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615" windowWidth="12390" windowHeight="2445" tabRatio="925" firstSheet="21" activeTab="29"/>
  </bookViews>
  <sheets>
    <sheet name="1stPage" sheetId="81" r:id="rId1"/>
    <sheet name="Turnover1" sheetId="53" r:id="rId2"/>
    <sheet name="Turnover2" sheetId="54" r:id="rId3"/>
    <sheet name="Turnover3" sheetId="33" r:id="rId4"/>
    <sheet name="Turnover4" sheetId="57" r:id="rId5"/>
    <sheet name="Turnover5" sheetId="58" r:id="rId6"/>
    <sheet name="primemarket" sheetId="46" r:id="rId7"/>
    <sheet name="auction" sheetId="48" r:id="rId8"/>
    <sheet name="cont, mid and dividends" sheetId="47" r:id="rId9"/>
    <sheet name="OTC" sheetId="100" r:id="rId10"/>
    <sheet name="Turnover6" sheetId="60" r:id="rId11"/>
    <sheet name="Bonds" sheetId="101" r:id="rId12"/>
    <sheet name="Indices" sheetId="117" r:id="rId13"/>
    <sheet name="Indices_2" sheetId="118" r:id="rId14"/>
    <sheet name="Indexperformance1" sheetId="119" r:id="rId15"/>
    <sheet name="Indexperformance2" sheetId="120" r:id="rId16"/>
    <sheet name="Indexperformance3" sheetId="121" r:id="rId17"/>
    <sheet name="Indexperformance4" sheetId="122" r:id="rId18"/>
    <sheet name="Indexperformance5" sheetId="123" r:id="rId19"/>
    <sheet name="Indexperformance6" sheetId="124" r:id="rId20"/>
    <sheet name="Indexperformance7" sheetId="125" r:id="rId21"/>
    <sheet name="Indexperformance8" sheetId="126" r:id="rId22"/>
    <sheet name="Newlist. Inclus." sheetId="112" r:id="rId23"/>
    <sheet name="Delistings" sheetId="113" r:id="rId24"/>
    <sheet name="Capital incr." sheetId="114" r:id="rId25"/>
    <sheet name="Capital incr.(2)" sheetId="115" r:id="rId26"/>
    <sheet name="Capital decr.Splits" sheetId="116" r:id="rId27"/>
    <sheet name="Derivatives1" sheetId="77" r:id="rId28"/>
    <sheet name="Derivatives2" sheetId="78" r:id="rId29"/>
    <sheet name="Derivatives3" sheetId="79" r:id="rId30"/>
    <sheet name="Derivatives4" sheetId="80" r:id="rId31"/>
  </sheets>
  <definedNames>
    <definedName name="_xlnm.Print_Area" localSheetId="0">'1stPage'!$A$1:$K$64</definedName>
    <definedName name="_xlnm.Print_Area" localSheetId="26">'Capital decr.Splits'!$A$1:$D$29</definedName>
    <definedName name="_xlnm.Print_Area" localSheetId="24">'Capital incr.'!$A$1:$E$67</definedName>
    <definedName name="_xlnm.Print_Area" localSheetId="25">'Capital incr.(2)'!$A$1:$E$67</definedName>
    <definedName name="_xlnm.Print_Area" localSheetId="28">Derivatives2!#REF!</definedName>
    <definedName name="_xlnm.Print_Area" localSheetId="29">Derivatives3!$A$1:$O$81</definedName>
    <definedName name="_xlnm.Print_Area" localSheetId="30">Derivatives4!#REF!</definedName>
    <definedName name="_xlnm.Print_Area" localSheetId="14">Indexperformance1!$A$1:$C$72</definedName>
    <definedName name="_xlnm.Print_Area" localSheetId="15">Indexperformance2!$A$1:$C$72</definedName>
    <definedName name="_xlnm.Print_Area" localSheetId="19">Indexperformance6!$A$1:$C$72</definedName>
    <definedName name="_xlnm.Print_Area" localSheetId="20">Indexperformance7!$A$1:$C$72</definedName>
    <definedName name="_xlnm.Print_Area" localSheetId="21">Indexperformance8!$A$1:$C$72</definedName>
    <definedName name="_xlnm.Print_Area" localSheetId="3">Turnover3!$A$1:$H$54</definedName>
    <definedName name="_xlnm.Print_Area" localSheetId="4">Turnover4!$A$1:$H$54</definedName>
    <definedName name="_xlnm.Print_Area" localSheetId="5">Turnover5!$A$1:$H$82</definedName>
    <definedName name="_xlnm.Print_Area" localSheetId="10">Turnover6!$A$1:$F$56</definedName>
    <definedName name="ECu_Wert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B14" i="117" l="1"/>
  <c r="C14" i="117"/>
  <c r="D14" i="117"/>
  <c r="E14" i="117"/>
  <c r="F14" i="117"/>
  <c r="B33" i="117"/>
  <c r="B52" i="117"/>
  <c r="C52" i="117"/>
  <c r="D52" i="117"/>
  <c r="E52" i="117"/>
  <c r="F52" i="117"/>
  <c r="G52" i="117"/>
  <c r="H52" i="117"/>
  <c r="I52" i="117"/>
  <c r="B71" i="117"/>
  <c r="C71" i="117"/>
  <c r="D71" i="117"/>
  <c r="E71" i="117"/>
  <c r="F71" i="117"/>
  <c r="G71" i="117"/>
  <c r="H71" i="117"/>
  <c r="I71" i="117"/>
</calcChain>
</file>

<file path=xl/sharedStrings.xml><?xml version="1.0" encoding="utf-8"?>
<sst xmlns="http://schemas.openxmlformats.org/spreadsheetml/2006/main" count="2382" uniqueCount="620">
  <si>
    <t>RTX NRG USD</t>
  </si>
  <si>
    <t>RTX MET USD</t>
  </si>
  <si>
    <t>RTX OIL USD</t>
  </si>
  <si>
    <t>RDX OIL EUR</t>
  </si>
  <si>
    <t>RDX MET EUR</t>
  </si>
  <si>
    <t>ATX NTR</t>
  </si>
  <si>
    <t>CECE FND EUR</t>
  </si>
  <si>
    <t>CECE NTR EUR</t>
  </si>
  <si>
    <t>SCECE EUR</t>
  </si>
  <si>
    <t>RDX NTR EUR</t>
  </si>
  <si>
    <t>SRDX EUR</t>
  </si>
  <si>
    <t>CEETX FND EUR</t>
  </si>
  <si>
    <t>Total
Stock Options</t>
  </si>
  <si>
    <t>Total
Stock Futures</t>
  </si>
  <si>
    <t>VIENNA INSURANCE GROUP AG</t>
  </si>
  <si>
    <t>OTTAKRINGER GETRÄNKE AG ST</t>
  </si>
  <si>
    <t>OTTAKRINGER GETRÄNKE AG VZ</t>
  </si>
  <si>
    <t>*** … Notierungslöschungen / Delisting:</t>
  </si>
  <si>
    <t>** … Neunotierungen / New listing:</t>
  </si>
  <si>
    <t>3 … Tagesdurchschnittsberechnungen anhand der angegebenen Börsetage von Seite 2 / Avg. daily trading volume calculation with trading days from page 2</t>
  </si>
  <si>
    <t>Umsätze nach Marktsegmenten</t>
  </si>
  <si>
    <t>Turnover by market segments</t>
  </si>
  <si>
    <t>equity market.at</t>
  </si>
  <si>
    <t>prime market</t>
  </si>
  <si>
    <t>standard market continuous</t>
  </si>
  <si>
    <t>standard market auction</t>
  </si>
  <si>
    <t>mid market</t>
  </si>
  <si>
    <t>Geregelter Markt/
Regulated Market</t>
  </si>
  <si>
    <t>Dritter Markt als MTF/
Third market (MTF)</t>
  </si>
  <si>
    <t>-</t>
  </si>
  <si>
    <t>Geldumsatz in Doppelzählung (Käufe und Verkäufe) / Turnover value with double count method (purchases and sales)</t>
  </si>
  <si>
    <t>financial sector</t>
  </si>
  <si>
    <t>public sector</t>
  </si>
  <si>
    <t>corporate sector</t>
  </si>
  <si>
    <t xml:space="preserve">performance linked bonds </t>
  </si>
  <si>
    <t>certificates</t>
  </si>
  <si>
    <t>exchange traded funds</t>
  </si>
  <si>
    <t>warrants</t>
  </si>
  <si>
    <t>TOTAL
equity market.at</t>
  </si>
  <si>
    <t>TOTAL
bond market.at</t>
  </si>
  <si>
    <t>other securities.at</t>
  </si>
  <si>
    <t>GESAMT
TOTAL</t>
  </si>
  <si>
    <t>Umsätze nach Märkten</t>
  </si>
  <si>
    <t>Turnover by markets</t>
  </si>
  <si>
    <t xml:space="preserve"> </t>
  </si>
  <si>
    <t>1 … Genussscheine / Dividend rights certificates</t>
  </si>
  <si>
    <t>2 … Optionsscheine / Warrants</t>
  </si>
  <si>
    <t>3 … Partizipationsscheine / Participation certificates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</si>
  <si>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</si>
  <si>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</si>
  <si>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  <family val="2"/>
      </rPr>
      <t>¹</t>
    </r>
  </si>
  <si>
    <r>
      <t>OS</t>
    </r>
    <r>
      <rPr>
        <b/>
        <sz val="10"/>
        <color indexed="9"/>
        <rFont val="Arial"/>
        <family val="2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</si>
  <si>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  <family val="2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</si>
  <si>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</si>
  <si>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</si>
  <si>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</si>
  <si>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ATX</t>
  </si>
  <si>
    <t>ATXPrime</t>
  </si>
  <si>
    <t>ATX five</t>
  </si>
  <si>
    <t>WBI</t>
  </si>
  <si>
    <t>IATX</t>
  </si>
  <si>
    <t>Jahreshoch</t>
  </si>
  <si>
    <t>All-year high</t>
  </si>
  <si>
    <t>Jahrestief</t>
  </si>
  <si>
    <t>All-year low</t>
  </si>
  <si>
    <t>CECE EUR</t>
  </si>
  <si>
    <t>SETX EUR</t>
  </si>
  <si>
    <t>CECExt EUR</t>
  </si>
  <si>
    <t>CECE MID EUR</t>
  </si>
  <si>
    <t>NTX EUR</t>
  </si>
  <si>
    <t>CEETX EUR</t>
  </si>
  <si>
    <t>CEESEG EUR</t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</si>
  <si>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</si>
  <si>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</si>
  <si>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</si>
  <si>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</si>
  <si>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</si>
  <si>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</si>
  <si>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</si>
  <si>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</si>
  <si>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t>CECE BNK</t>
  </si>
  <si>
    <t>CECE HCA</t>
  </si>
  <si>
    <t>CECE OIL</t>
  </si>
  <si>
    <t>CECE TEL</t>
  </si>
  <si>
    <t>CECE INF</t>
  </si>
  <si>
    <t>RTX USD</t>
  </si>
  <si>
    <t>RTX MID EUR</t>
  </si>
  <si>
    <t>RDX EUR</t>
  </si>
  <si>
    <t>RDXxt EUR</t>
  </si>
  <si>
    <t>UTX EUR</t>
  </si>
  <si>
    <t>KTX EUR</t>
  </si>
  <si>
    <t>CNX EUR</t>
  </si>
  <si>
    <t>SATX</t>
  </si>
  <si>
    <t>ATX FND</t>
  </si>
  <si>
    <t>GM</t>
  </si>
  <si>
    <t>AGRANA BETEILIGUNGS-AG</t>
  </si>
  <si>
    <t>ANDRITZ AG</t>
  </si>
  <si>
    <t>AT&amp;S Austria Tech.&amp;Systemtech.</t>
  </si>
  <si>
    <t>BENE AG</t>
  </si>
  <si>
    <t>BWT AG</t>
  </si>
  <si>
    <t>CA IMMOBILIEN ANLAGEN AG</t>
  </si>
  <si>
    <t>CENTURY CASINOS INC</t>
  </si>
  <si>
    <t>CONWERT IMMOBILIEN INVEST SE</t>
  </si>
  <si>
    <t>DO&amp;CO RESTAURANTS&amp;CATERING AG</t>
  </si>
  <si>
    <t>ERSTE GROUP BANK AG</t>
  </si>
  <si>
    <t>EVN AG</t>
  </si>
  <si>
    <t>FLUGHAFEN WIEN AG</t>
  </si>
  <si>
    <t>FRAUENTHAL HOLDING AG</t>
  </si>
  <si>
    <t>IMMOFINANZ AG</t>
  </si>
  <si>
    <t>INTERCELL AG</t>
  </si>
  <si>
    <t>KAPSCH TRAFFICCOM AG</t>
  </si>
  <si>
    <t>MAYR-MELNHOF KARTON AG</t>
  </si>
  <si>
    <t>OESTERR. POST AG</t>
  </si>
  <si>
    <t>OMV AG</t>
  </si>
  <si>
    <t>PALFINGER AG</t>
  </si>
  <si>
    <t>POLYTEC HOLDING AG</t>
  </si>
  <si>
    <t>RHI AG</t>
  </si>
  <si>
    <t>ROSENBAUER INTERNATIONAL AG</t>
  </si>
  <si>
    <t>SCHOELLER-BLECKMANN AG</t>
  </si>
  <si>
    <t>SEMPERIT AG HOLDING</t>
  </si>
  <si>
    <t>STRABAG SE</t>
  </si>
  <si>
    <t>TELEKOM AUSTRIA AG</t>
  </si>
  <si>
    <t>UNIQA VERSICHERUNGEN AG</t>
  </si>
  <si>
    <t>VOESTALPINE AG</t>
  </si>
  <si>
    <t>WARIMPEX FINANZ- UND BET. AG</t>
  </si>
  <si>
    <t>WIENERBERGER AG</t>
  </si>
  <si>
    <t>WOLFORD AG</t>
  </si>
  <si>
    <t>ZUMTOBEL AG</t>
  </si>
  <si>
    <r>
      <t>Unternehmen</t>
    </r>
    <r>
      <rPr>
        <sz val="10"/>
        <color indexed="9"/>
        <rFont val="Arial"/>
        <family val="2"/>
      </rPr>
      <t xml:space="preserve">
Company</t>
    </r>
  </si>
  <si>
    <t>standard market continuous und mid market</t>
  </si>
  <si>
    <t>standard market continuous and mid market</t>
  </si>
  <si>
    <t>ATRIUM EUROP.REAL EST.LTD</t>
  </si>
  <si>
    <t>BRAIN FORCE HOLDING AG</t>
  </si>
  <si>
    <t>HIRSCH SERVO AG</t>
  </si>
  <si>
    <t>SW UMWELTTECHNIK AG</t>
  </si>
  <si>
    <t>TEAK HOLZ INT. AG</t>
  </si>
  <si>
    <t>BINDER+CO AG</t>
  </si>
  <si>
    <t>HEAD N.V.</t>
  </si>
  <si>
    <t>HUTTER &amp; SCHRANTZ STAHLBAU AG</t>
  </si>
  <si>
    <t>MTF</t>
  </si>
  <si>
    <t>KTM POWER SPORTS AG</t>
  </si>
  <si>
    <t>PANKL RACING SYSTEMS AG</t>
  </si>
  <si>
    <t>ALLG.BAUGES.-A.PORR AG ST</t>
  </si>
  <si>
    <t>ALLG.BAUGES.-A.PORR AG VZ</t>
  </si>
  <si>
    <t>ATB AUSTRIA ANTRIEBSTECHNIK AG</t>
  </si>
  <si>
    <t>BANK FÜR TIROL UND VBG AG ST</t>
  </si>
  <si>
    <t>BANK FÜR TIROL UND VBG AG VZ</t>
  </si>
  <si>
    <t>BKS BANK AG ST</t>
  </si>
  <si>
    <t>BKS BANK AG VZ</t>
  </si>
  <si>
    <t>BURGENLAND HOLDING AG</t>
  </si>
  <si>
    <t>C-QUADRAT INVESTMENT AG</t>
  </si>
  <si>
    <t>CEG I BETEILIGUNGS AG</t>
  </si>
  <si>
    <t>ÖSTERR. VOLKSBANKEN AG PS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</si>
  <si>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</si>
  <si>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</si>
  <si>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</si>
  <si>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</si>
  <si>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</si>
  <si>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</si>
  <si>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</si>
  <si>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</si>
  <si>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</si>
  <si>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</si>
  <si>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</si>
  <si>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</si>
  <si>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</si>
  <si>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</si>
  <si>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VOLKSBANK VORARLBERG PS</t>
  </si>
  <si>
    <t>VORARLBERGER KRAFTWERKE AG</t>
  </si>
  <si>
    <t>WIENER PRIVATBANK SE</t>
  </si>
  <si>
    <t>* Einfachzählung / single count method</t>
  </si>
  <si>
    <t>** Ohne korrespondierende Börsegeschäfte / without corresponding exchange trades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</si>
  <si>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</si>
  <si>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</si>
  <si>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</si>
  <si>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</si>
  <si>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</si>
  <si>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bond market</t>
  </si>
  <si>
    <t>performance 
linked bonds</t>
  </si>
  <si>
    <t>Total</t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</si>
  <si>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</si>
  <si>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Second Regulated Market</t>
    </r>
  </si>
  <si>
    <r>
      <t>Dritter Markt als MTF</t>
    </r>
    <r>
      <rPr>
        <sz val="10"/>
        <rFont val="Arial"/>
      </rPr>
      <t xml:space="preserve">
Third Market (MTF)</t>
    </r>
  </si>
  <si>
    <r>
      <t>Gesamtergebnis</t>
    </r>
    <r>
      <rPr>
        <sz val="10"/>
        <rFont val="Arial"/>
      </rPr>
      <t xml:space="preserve">
Total</t>
    </r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</si>
  <si>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</si>
  <si>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</si>
  <si>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</si>
  <si>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</si>
  <si>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</si>
  <si>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</si>
  <si>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</si>
  <si>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</si>
  <si>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</si>
  <si>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</si>
  <si>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</si>
  <si>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 … Renditen in % / Yields in %</t>
  </si>
  <si>
    <t>Quelle: OeKB / Source: OeKB</t>
  </si>
  <si>
    <t>2 … Preis in % vom Nennwert / Prices in % of par value</t>
  </si>
  <si>
    <t>3 … Basispunkte / Basis points</t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</si>
  <si>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</si>
  <si>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</si>
  <si>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</si>
  <si>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</si>
  <si>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</si>
  <si>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</si>
  <si>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</si>
  <si>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</si>
  <si>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</si>
  <si>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Index</t>
  </si>
  <si>
    <t>Total Index</t>
  </si>
  <si>
    <t>Stock</t>
  </si>
  <si>
    <t>CeCe</t>
  </si>
  <si>
    <t>Total CeCe</t>
  </si>
  <si>
    <r>
      <t xml:space="preserve">Börsejahr
</t>
    </r>
    <r>
      <rPr>
        <sz val="10"/>
        <color indexed="9"/>
        <rFont val="Arial"/>
        <family val="2"/>
      </rPr>
      <t>Trading year</t>
    </r>
  </si>
  <si>
    <t>Anzahl Emittenten zu Ultimo</t>
  </si>
  <si>
    <t>Number of issuers at year-end</t>
  </si>
  <si>
    <t>Anzahl der Titel zu Ultimo</t>
  </si>
  <si>
    <t>Number of instruments at</t>
  </si>
  <si>
    <t>year-end</t>
  </si>
  <si>
    <t>Kapitalisierung zu Ultimo</t>
  </si>
  <si>
    <t>Capitalization at year-end</t>
  </si>
  <si>
    <t>Jahresumsatz in EUR</t>
  </si>
  <si>
    <t>Annual trading volume in EUR</t>
  </si>
  <si>
    <t>Tagesdurchschnitt in EUR</t>
  </si>
  <si>
    <t>Average daily trading volume in</t>
  </si>
  <si>
    <t>EUR</t>
  </si>
  <si>
    <r>
      <t>mid market</t>
    </r>
    <r>
      <rPr>
        <b/>
        <vertAlign val="superscript"/>
        <sz val="10"/>
        <color indexed="9"/>
        <rFont val="Arial"/>
        <family val="2"/>
      </rPr>
      <t>2</t>
    </r>
  </si>
  <si>
    <t>Number of instruments at year-end</t>
  </si>
  <si>
    <t>Kapitalisierung inländ. Titel zu Ultimo</t>
  </si>
  <si>
    <t>Capitalization domestic equities (year-end)</t>
  </si>
  <si>
    <t>Kapitalisierung ausländ. Titel zu Ultimo</t>
  </si>
  <si>
    <t>Capitalization foreign equities at year-end</t>
  </si>
  <si>
    <r>
      <t>Jahres-Stückumsatz</t>
    </r>
    <r>
      <rPr>
        <b/>
        <vertAlign val="superscript"/>
        <sz val="10"/>
        <rFont val="Arial"/>
        <family val="2"/>
      </rPr>
      <t>1</t>
    </r>
  </si>
  <si>
    <r>
      <t>Annual trading volume by share</t>
    </r>
    <r>
      <rPr>
        <vertAlign val="superscript"/>
        <sz val="10"/>
        <rFont val="Arial"/>
        <family val="2"/>
      </rPr>
      <t>1</t>
    </r>
  </si>
  <si>
    <r>
      <t>Tagesdurchschnitt in EUR</t>
    </r>
    <r>
      <rPr>
        <b/>
        <vertAlign val="superscript"/>
        <sz val="10"/>
        <rFont val="Arial"/>
        <family val="2"/>
      </rPr>
      <t>3</t>
    </r>
  </si>
  <si>
    <r>
      <t>Average daily trading volume in EUR</t>
    </r>
    <r>
      <rPr>
        <vertAlign val="superscript"/>
        <sz val="10"/>
        <rFont val="Arial"/>
        <family val="2"/>
      </rPr>
      <t>3</t>
    </r>
  </si>
  <si>
    <t>1 … nur equity market.at / equity market.at only</t>
  </si>
  <si>
    <t>2 … Getrennte Darstellung der Umsätze ab November 2007 / Turnover separately displayed since November 2007</t>
  </si>
  <si>
    <t>bond market.at</t>
  </si>
  <si>
    <r>
      <t>Gesamt</t>
    </r>
    <r>
      <rPr>
        <sz val="10"/>
        <rFont val="Arial"/>
        <family val="2"/>
      </rPr>
      <t xml:space="preserve"> / Total</t>
    </r>
  </si>
  <si>
    <r>
      <t>Geregelter Markt</t>
    </r>
    <r>
      <rPr>
        <sz val="10"/>
        <rFont val="Arial"/>
        <family val="2"/>
      </rPr>
      <t xml:space="preserve"> / Regulated Market</t>
    </r>
    <r>
      <rPr>
        <vertAlign val="superscript"/>
        <sz val="10"/>
        <rFont val="Arial"/>
        <family val="2"/>
      </rPr>
      <t>1</t>
    </r>
  </si>
  <si>
    <r>
      <t>Dritter Markt als MTF</t>
    </r>
    <r>
      <rPr>
        <sz val="10"/>
        <rFont val="Arial"/>
        <family val="2"/>
      </rPr>
      <t xml:space="preserve"> / Third Market as MTF</t>
    </r>
    <r>
      <rPr>
        <vertAlign val="superscript"/>
        <sz val="10"/>
        <rFont val="Arial"/>
        <family val="2"/>
      </rPr>
      <t>1</t>
    </r>
  </si>
  <si>
    <t>Number of instruments 
at year-end</t>
  </si>
  <si>
    <r>
      <t>Tagesdurchschnitt 
in EUR</t>
    </r>
    <r>
      <rPr>
        <b/>
        <vertAlign val="superscript"/>
        <sz val="10"/>
        <rFont val="Arial"/>
        <family val="2"/>
      </rPr>
      <t>2</t>
    </r>
  </si>
  <si>
    <r>
      <t>Average daily trading 
volume in EUR</t>
    </r>
    <r>
      <rPr>
        <vertAlign val="superscript"/>
        <sz val="10"/>
        <rFont val="Arial"/>
        <family val="2"/>
      </rPr>
      <t>2</t>
    </r>
  </si>
  <si>
    <t>1 … Getrennte Darstellung der Umsätze ab November 2007 / Turnover separately displayed since November 2007</t>
  </si>
  <si>
    <t>2 … Tagesdurchschnittsberechnungen anhand der angegebenen Börsetage von Seite 2 / Avg. daily trading volume calculation with trading days from page 2</t>
  </si>
  <si>
    <t>structured products.at</t>
  </si>
  <si>
    <t>investment 
funds</t>
  </si>
  <si>
    <r>
      <t>Amtlicher Handel und Geregelter Freiverkehr</t>
    </r>
    <r>
      <rPr>
        <sz val="16"/>
        <color indexed="45"/>
        <rFont val="Arial"/>
        <family val="2"/>
      </rPr>
      <t xml:space="preserve"> / Official Market and Second Regulated Market</t>
    </r>
  </si>
  <si>
    <r>
      <t>Dritter Markt als MTF</t>
    </r>
    <r>
      <rPr>
        <sz val="16"/>
        <color indexed="45"/>
        <rFont val="Arial"/>
        <family val="2"/>
      </rPr>
      <t xml:space="preserve"> / Third Market (MTF)</t>
    </r>
  </si>
  <si>
    <r>
      <t>Gesamtumsätze nach Marktsegmenten</t>
    </r>
    <r>
      <rPr>
        <sz val="16"/>
        <color indexed="45"/>
        <rFont val="Arial"/>
        <family val="2"/>
      </rPr>
      <t xml:space="preserve"> / Turnover by market segments</t>
    </r>
  </si>
  <si>
    <t>TOTAL 
structured products.at</t>
  </si>
  <si>
    <t>Capitalization foreign 
equities at year-end</t>
  </si>
  <si>
    <r>
      <t>Jahres-Stückumsatz</t>
    </r>
    <r>
      <rPr>
        <b/>
        <vertAlign val="superscript"/>
        <sz val="10"/>
        <rFont val="Arial"/>
        <family val="2"/>
      </rPr>
      <t>3</t>
    </r>
  </si>
  <si>
    <r>
      <t>Annual trading volume 
by share</t>
    </r>
    <r>
      <rPr>
        <vertAlign val="superscript"/>
        <sz val="10"/>
        <rFont val="Arial"/>
        <family val="2"/>
      </rPr>
      <t>3</t>
    </r>
  </si>
  <si>
    <t>3 … nur equity market.at / equity market.at only</t>
  </si>
  <si>
    <r>
      <t>Börsetage</t>
    </r>
    <r>
      <rPr>
        <sz val="10"/>
        <color indexed="9"/>
        <rFont val="Arial"/>
        <family val="2"/>
      </rPr>
      <t xml:space="preserve"> / Trading Days</t>
    </r>
  </si>
  <si>
    <r>
      <t xml:space="preserve">Performance
</t>
    </r>
    <r>
      <rPr>
        <sz val="10"/>
        <rFont val="Arial"/>
        <family val="2"/>
      </rPr>
      <t>Performance</t>
    </r>
  </si>
  <si>
    <r>
      <t>Markt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Market</t>
    </r>
  </si>
  <si>
    <r>
      <t>Umsatz Stück</t>
    </r>
    <r>
      <rPr>
        <sz val="10"/>
        <rFont val="Arial"/>
        <family val="2"/>
      </rPr>
      <t xml:space="preserve">
Turnover shares</t>
    </r>
  </si>
  <si>
    <r>
      <t>Ultimo Preis</t>
    </r>
    <r>
      <rPr>
        <b/>
        <vertAlign val="superscript"/>
        <sz val="10"/>
        <rFont val="Arial"/>
        <family val="2"/>
      </rPr>
      <t xml:space="preserve">1
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1</t>
    </r>
  </si>
  <si>
    <r>
      <t>Kapitalisierung</t>
    </r>
    <r>
      <rPr>
        <sz val="10"/>
        <rFont val="Arial"/>
        <family val="2"/>
      </rPr>
      <t xml:space="preserve">
Capitalization</t>
    </r>
  </si>
  <si>
    <r>
      <t>Umsatz in EUR</t>
    </r>
    <r>
      <rPr>
        <sz val="10"/>
        <rFont val="Arial"/>
        <family val="2"/>
      </rPr>
      <t xml:space="preserve">
Turnover value</t>
    </r>
  </si>
  <si>
    <r>
      <t xml:space="preserve">Unternehmen
</t>
    </r>
    <r>
      <rPr>
        <sz val="10"/>
        <rFont val="Arial"/>
        <family val="2"/>
      </rPr>
      <t>Company</t>
    </r>
  </si>
  <si>
    <t>2 … GM = Geregelter Markt (Amtlicher Handel, Geregelter Freiverkehr) / GM = Regulated Market (Official Market, Second Regulated Market)</t>
  </si>
  <si>
    <t>1 … Ultimo Preis bzw. Erstnotiz / Ultimo price respectively first day of trading</t>
  </si>
  <si>
    <r>
      <t>Dividenden</t>
    </r>
    <r>
      <rPr>
        <sz val="20"/>
        <color indexed="45"/>
        <rFont val="Arial"/>
        <family val="2"/>
      </rPr>
      <t xml:space="preserve"> 
</t>
    </r>
    <r>
      <rPr>
        <sz val="18"/>
        <color indexed="45"/>
        <rFont val="Arial"/>
        <family val="2"/>
      </rPr>
      <t>Dividends</t>
    </r>
  </si>
  <si>
    <t>Gesamtmarkt (WBI)</t>
  </si>
  <si>
    <t>* … Marktsegmentwechsel / Market segment change:</t>
  </si>
  <si>
    <t>** … Namensänderungen / Change of name:</t>
  </si>
  <si>
    <t>**** … Notierungslöschungen / Delisting:</t>
  </si>
  <si>
    <t>*** … Neunotierungen / New listing:</t>
  </si>
  <si>
    <t>Umsatz</t>
  </si>
  <si>
    <r>
      <t>Top Performer</t>
    </r>
    <r>
      <rPr>
        <b/>
        <vertAlign val="superscript"/>
        <sz val="11"/>
        <rFont val="Arial"/>
        <family val="2"/>
      </rPr>
      <t>2</t>
    </r>
  </si>
  <si>
    <t>Performance</t>
  </si>
  <si>
    <t>Höchster Tagesumsatz (Beteiligungswerte)</t>
  </si>
  <si>
    <t>Highest daily turnover (equities)</t>
  </si>
  <si>
    <t>Datum</t>
  </si>
  <si>
    <t>Indizes</t>
  </si>
  <si>
    <t>Indices</t>
  </si>
  <si>
    <t>Ultimo 12/2009</t>
  </si>
  <si>
    <t>1 … seit Startdatum / since start date</t>
  </si>
  <si>
    <t>CERX</t>
  </si>
  <si>
    <r>
      <t>Österreichische Indizes</t>
    </r>
    <r>
      <rPr>
        <sz val="11"/>
        <color indexed="45"/>
        <rFont val="Arial"/>
        <family val="2"/>
      </rPr>
      <t xml:space="preserve"> / Austrian indices</t>
    </r>
  </si>
  <si>
    <r>
      <t>Hist. Höchstwert</t>
    </r>
    <r>
      <rPr>
        <b/>
        <vertAlign val="superscript"/>
        <sz val="8"/>
        <rFont val="Arial"/>
        <family val="2"/>
      </rPr>
      <t>1</t>
    </r>
  </si>
  <si>
    <r>
      <t>All-time high</t>
    </r>
    <r>
      <rPr>
        <vertAlign val="superscript"/>
        <sz val="8"/>
        <rFont val="Arial"/>
        <family val="2"/>
      </rPr>
      <t>1</t>
    </r>
  </si>
  <si>
    <r>
      <t>Hist. Tiefstwert</t>
    </r>
    <r>
      <rPr>
        <b/>
        <vertAlign val="superscript"/>
        <sz val="8"/>
        <rFont val="Arial"/>
        <family val="2"/>
      </rPr>
      <t>1</t>
    </r>
  </si>
  <si>
    <r>
      <t>All-time low</t>
    </r>
    <r>
      <rPr>
        <vertAlign val="superscript"/>
        <sz val="8"/>
        <rFont val="Arial"/>
        <family val="2"/>
      </rPr>
      <t>1</t>
    </r>
  </si>
  <si>
    <r>
      <t>CEE Indizes - Regionale Indizes</t>
    </r>
    <r>
      <rPr>
        <sz val="11"/>
        <color indexed="45"/>
        <rFont val="Arial"/>
        <family val="2"/>
      </rPr>
      <t xml:space="preserve"> / CEE indices - Regional indices</t>
    </r>
  </si>
  <si>
    <r>
      <t>CEE Indizes - Länderindizes</t>
    </r>
    <r>
      <rPr>
        <sz val="11"/>
        <color indexed="45"/>
        <rFont val="Arial"/>
        <family val="2"/>
      </rPr>
      <t xml:space="preserve"> / CEE indices - Country indices</t>
    </r>
  </si>
  <si>
    <r>
      <t>CIS Indizes und Asiatische Indizes</t>
    </r>
    <r>
      <rPr>
        <sz val="11"/>
        <color indexed="45"/>
        <rFont val="Arial"/>
        <family val="2"/>
      </rPr>
      <t xml:space="preserve"> / CIS indices and Asian indices</t>
    </r>
  </si>
  <si>
    <t>Neunotierungen bzw. Einbeziehungen</t>
  </si>
  <si>
    <t xml:space="preserve">New listings or inclusions </t>
  </si>
  <si>
    <t>Atrium European Real Estate Limited, 
Registered Ordinary Shares</t>
  </si>
  <si>
    <t>ISIN</t>
  </si>
  <si>
    <t>JE00B3DCF752</t>
  </si>
  <si>
    <t>Amtlicher Handel</t>
  </si>
  <si>
    <t>Dritter Markt (MTF)</t>
  </si>
  <si>
    <t>1 ... in EUR</t>
  </si>
  <si>
    <t>St = Stammaktien / Common stocks</t>
  </si>
  <si>
    <t>AT0000645403</t>
  </si>
  <si>
    <t>Geregelter Freiverkehr</t>
  </si>
  <si>
    <t>AT0000764626</t>
  </si>
  <si>
    <t>3 : 1</t>
  </si>
  <si>
    <t>AT0000652011</t>
  </si>
  <si>
    <t>AT0000767553</t>
  </si>
  <si>
    <t xml:space="preserve">1 … Anzahl der Stücke / Number of shares </t>
  </si>
  <si>
    <t>2 … in EUR</t>
  </si>
  <si>
    <t>4 … Amtlicher Handel / Official Market, Geregelter Freiverkehr / Second Regulated Market, Dritter Markt (MTF) / Third Market (MTF)</t>
  </si>
  <si>
    <t>Kapitalherabsetzungen</t>
  </si>
  <si>
    <t>Capital decreases</t>
  </si>
  <si>
    <t>1 … Anzahl der Stücke / Number of shares</t>
  </si>
  <si>
    <t>GS = Genussscheine / Dividend rights certificates</t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</si>
  <si>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</si>
  <si>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r>
      <t>Ausland</t>
    </r>
    <r>
      <rPr>
        <sz val="10"/>
        <color indexed="45"/>
        <rFont val="Arial"/>
        <family val="2"/>
      </rPr>
      <t xml:space="preserve"> / Foreign</t>
    </r>
  </si>
  <si>
    <r>
      <t xml:space="preserve">Handelsaufnahme / </t>
    </r>
    <r>
      <rPr>
        <sz val="10"/>
        <rFont val="Arial"/>
        <family val="2"/>
      </rPr>
      <t>First day of trading</t>
    </r>
  </si>
  <si>
    <r>
      <t xml:space="preserve">Einbezogene Stücke / </t>
    </r>
    <r>
      <rPr>
        <sz val="10"/>
        <rFont val="Arial"/>
        <family val="2"/>
      </rPr>
      <t>No. of shares included</t>
    </r>
  </si>
  <si>
    <r>
      <t>Erstnotizpreis /</t>
    </r>
    <r>
      <rPr>
        <sz val="10"/>
        <rFont val="Arial"/>
        <family val="2"/>
      </rPr>
      <t xml:space="preserve"> First price</t>
    </r>
    <r>
      <rPr>
        <vertAlign val="superscript"/>
        <sz val="10"/>
        <rFont val="Arial"/>
        <family val="2"/>
      </rPr>
      <t>1</t>
    </r>
  </si>
  <si>
    <r>
      <t xml:space="preserve">Marktsegment / </t>
    </r>
    <r>
      <rPr>
        <sz val="10"/>
        <rFont val="Arial"/>
        <family val="2"/>
      </rPr>
      <t>Market segment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</si>
  <si>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</si>
  <si>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Inland</t>
    </r>
    <r>
      <rPr>
        <sz val="10"/>
        <color indexed="45"/>
        <rFont val="Arial"/>
        <family val="2"/>
      </rPr>
      <t xml:space="preserve"> / Domestic</t>
    </r>
  </si>
  <si>
    <r>
      <t xml:space="preserve">Letzter Handelstag / </t>
    </r>
    <r>
      <rPr>
        <sz val="10"/>
        <rFont val="Arial"/>
        <family val="2"/>
      </rPr>
      <t>Last day of trading</t>
    </r>
  </si>
  <si>
    <r>
      <t xml:space="preserve">Letzter Preis / 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1</t>
    </r>
  </si>
  <si>
    <r>
      <t xml:space="preserve">von / </t>
    </r>
    <r>
      <rPr>
        <sz val="10"/>
        <rFont val="Arial"/>
        <family val="2"/>
      </rPr>
      <t>from</t>
    </r>
    <r>
      <rPr>
        <vertAlign val="superscript"/>
        <sz val="10"/>
        <rFont val="Arial"/>
        <family val="2"/>
      </rPr>
      <t>1</t>
    </r>
  </si>
  <si>
    <r>
      <t xml:space="preserve">um / </t>
    </r>
    <r>
      <rPr>
        <sz val="10"/>
        <rFont val="Arial"/>
        <family val="2"/>
      </rPr>
      <t>by</t>
    </r>
    <r>
      <rPr>
        <vertAlign val="superscript"/>
        <sz val="10"/>
        <rFont val="Arial"/>
        <family val="2"/>
      </rPr>
      <t>1</t>
    </r>
  </si>
  <si>
    <r>
      <t xml:space="preserve">auf / </t>
    </r>
    <r>
      <rPr>
        <sz val="10"/>
        <rFont val="Arial"/>
        <family val="2"/>
      </rPr>
      <t>to</t>
    </r>
    <r>
      <rPr>
        <vertAlign val="superscript"/>
        <sz val="10"/>
        <rFont val="Arial"/>
        <family val="2"/>
      </rPr>
      <t>1</t>
    </r>
  </si>
  <si>
    <r>
      <t xml:space="preserve">Bezugsfrist / </t>
    </r>
    <r>
      <rPr>
        <sz val="10"/>
        <rFont val="Arial"/>
        <family val="2"/>
      </rPr>
      <t>Subcription period</t>
    </r>
  </si>
  <si>
    <r>
      <t xml:space="preserve">Bezugsverhältnis / </t>
    </r>
    <r>
      <rPr>
        <sz val="10"/>
        <rFont val="Arial"/>
        <family val="2"/>
      </rPr>
      <t>Subscription ratio</t>
    </r>
  </si>
  <si>
    <r>
      <t xml:space="preserve">Bezugsrechtshandel / </t>
    </r>
    <r>
      <rPr>
        <sz val="10"/>
        <rFont val="Arial"/>
        <family val="2"/>
      </rPr>
      <t>Subscription rights trading</t>
    </r>
  </si>
  <si>
    <r>
      <t xml:space="preserve">Bezugspreis / </t>
    </r>
    <r>
      <rPr>
        <sz val="10"/>
        <rFont val="Arial"/>
        <family val="2"/>
      </rPr>
      <t>Subscription price</t>
    </r>
    <r>
      <rPr>
        <vertAlign val="superscript"/>
        <sz val="10"/>
        <rFont val="Arial"/>
        <family val="2"/>
      </rPr>
      <t>2</t>
    </r>
  </si>
  <si>
    <r>
      <t xml:space="preserve">Kapitalaufbringung / </t>
    </r>
    <r>
      <rPr>
        <sz val="10"/>
        <rFont val="Arial"/>
        <family val="2"/>
      </rPr>
      <t>Capital raised</t>
    </r>
    <r>
      <rPr>
        <vertAlign val="superscript"/>
        <sz val="10"/>
        <rFont val="Arial"/>
        <family val="2"/>
      </rPr>
      <t>3</t>
    </r>
  </si>
  <si>
    <r>
      <t xml:space="preserve">Datum / </t>
    </r>
    <r>
      <rPr>
        <sz val="10"/>
        <rFont val="Arial"/>
        <family val="2"/>
      </rPr>
      <t>Date</t>
    </r>
  </si>
  <si>
    <r>
      <t xml:space="preserve">Erster Preis / </t>
    </r>
    <r>
      <rPr>
        <sz val="10"/>
        <rFont val="Arial"/>
        <family val="2"/>
      </rPr>
      <t>First price</t>
    </r>
    <r>
      <rPr>
        <vertAlign val="superscript"/>
        <sz val="10"/>
        <rFont val="Arial"/>
        <family val="2"/>
      </rPr>
      <t>2</t>
    </r>
  </si>
  <si>
    <r>
      <t>Geregelter Markt</t>
    </r>
    <r>
      <rPr>
        <sz val="12"/>
        <color indexed="45"/>
        <rFont val="Arial"/>
        <family val="2"/>
      </rPr>
      <t xml:space="preserve"> / Regulated market</t>
    </r>
  </si>
  <si>
    <r>
      <t xml:space="preserve">Inland / </t>
    </r>
    <r>
      <rPr>
        <sz val="10"/>
        <color indexed="45"/>
        <rFont val="Arial"/>
        <family val="2"/>
      </rPr>
      <t>Domestic</t>
    </r>
    <r>
      <rPr>
        <b/>
        <sz val="10"/>
        <color indexed="45"/>
        <rFont val="Arial"/>
        <family val="2"/>
      </rPr>
      <t xml:space="preserve">  </t>
    </r>
  </si>
  <si>
    <t>January</t>
  </si>
  <si>
    <t>Tradingdays</t>
  </si>
  <si>
    <t>Market</t>
  </si>
  <si>
    <t>Instrument</t>
  </si>
  <si>
    <t>ATF Futures</t>
  </si>
  <si>
    <t>ATF Options</t>
  </si>
  <si>
    <t>ATX Futures</t>
  </si>
  <si>
    <t>ATX Options</t>
  </si>
  <si>
    <t>IAX Futures</t>
  </si>
  <si>
    <t>AGR Options</t>
  </si>
  <si>
    <t>Options</t>
  </si>
  <si>
    <t>AND Options</t>
  </si>
  <si>
    <t>BWI Options</t>
  </si>
  <si>
    <t>BWT Options</t>
  </si>
  <si>
    <t>EBS Options</t>
  </si>
  <si>
    <t>EVN Options</t>
  </si>
  <si>
    <t>FLU Options</t>
  </si>
  <si>
    <t>ICL Options</t>
  </si>
  <si>
    <t>MMK Options</t>
  </si>
  <si>
    <t>OMV Options</t>
  </si>
  <si>
    <t>PAL Options</t>
  </si>
  <si>
    <t>PST Options</t>
  </si>
  <si>
    <t>RHI Options</t>
  </si>
  <si>
    <t>SBO Options</t>
  </si>
  <si>
    <t>SEM Options</t>
  </si>
  <si>
    <t>STR Options</t>
  </si>
  <si>
    <t>TKA Options</t>
  </si>
  <si>
    <t>UQA Options</t>
  </si>
  <si>
    <t>VER Options</t>
  </si>
  <si>
    <t>VIG Options</t>
  </si>
  <si>
    <t>VOE Options</t>
  </si>
  <si>
    <t>WIE Options</t>
  </si>
  <si>
    <t>WOL Options</t>
  </si>
  <si>
    <t>ZAG Options</t>
  </si>
  <si>
    <t>Futures</t>
  </si>
  <si>
    <t>BWT Futures</t>
  </si>
  <si>
    <t>EBS Futures</t>
  </si>
  <si>
    <t>EVN Futures</t>
  </si>
  <si>
    <t>FLU Futures</t>
  </si>
  <si>
    <t>ICL Futures</t>
  </si>
  <si>
    <t>MMK Futures</t>
  </si>
  <si>
    <t>OMV Futures</t>
  </si>
  <si>
    <t>PST Futures</t>
  </si>
  <si>
    <t>RHI Futures</t>
  </si>
  <si>
    <t>SBO Futures</t>
  </si>
  <si>
    <t>STR Futures</t>
  </si>
  <si>
    <t>TKA Futures</t>
  </si>
  <si>
    <t>UQA Futures</t>
  </si>
  <si>
    <t>VER Futures</t>
  </si>
  <si>
    <t>VIG Futures</t>
  </si>
  <si>
    <t>VOE Futures</t>
  </si>
  <si>
    <t>WIE Futures</t>
  </si>
  <si>
    <t>CCE Futures</t>
  </si>
  <si>
    <t>CTE Futures</t>
  </si>
  <si>
    <t>CXE Futures</t>
  </si>
  <si>
    <t>HTE Futures</t>
  </si>
  <si>
    <t>NTX Futures</t>
  </si>
  <si>
    <t>PTE Futures</t>
  </si>
  <si>
    <t>RDU Futures</t>
  </si>
  <si>
    <t>RDX Futures</t>
  </si>
  <si>
    <t>RTX Futures</t>
  </si>
  <si>
    <t>TOTAL</t>
  </si>
  <si>
    <t>Last Tradingday</t>
  </si>
  <si>
    <t>Cross Rate 1 USD - EUR:</t>
  </si>
  <si>
    <t>RDU Futures *)</t>
  </si>
  <si>
    <t>RTX Futures *)</t>
  </si>
  <si>
    <t>*) Contract Value is calculated in USD and converted to EUR; all other products are calculated in EURO</t>
  </si>
  <si>
    <t xml:space="preserve">*) Premium for RTX/RDU products is calculated in USD and converted to EUR; all other products are calculated in EURO </t>
  </si>
  <si>
    <t>Prime Market (ATX Prime)</t>
  </si>
  <si>
    <t>Einfachzählung / Single count method</t>
  </si>
  <si>
    <r>
      <t>Gehandelte Kontrakte</t>
    </r>
    <r>
      <rPr>
        <sz val="34"/>
        <color indexed="24"/>
        <rFont val="Arial"/>
        <family val="2"/>
      </rPr>
      <t xml:space="preserve"> / Traded contracts</t>
    </r>
  </si>
  <si>
    <r>
      <t>Offene Kontraktanzahl</t>
    </r>
    <r>
      <rPr>
        <sz val="34"/>
        <color indexed="24"/>
        <rFont val="Arial"/>
        <family val="2"/>
      </rPr>
      <t xml:space="preserve"> / Open interest¹</t>
    </r>
  </si>
  <si>
    <t>1 ... from last trading day</t>
  </si>
  <si>
    <r>
      <t>Kontraktwert</t>
    </r>
    <r>
      <rPr>
        <sz val="34"/>
        <color indexed="24"/>
        <rFont val="Arial"/>
        <family val="2"/>
      </rPr>
      <t xml:space="preserve"> / Contract value (MIO EUR)</t>
    </r>
  </si>
  <si>
    <t>Doppelzählung (Käufe und Verkäufe) / Double count method (purchases and sales)</t>
  </si>
  <si>
    <r>
      <t>Prämienvolumen</t>
    </r>
    <r>
      <rPr>
        <sz val="34"/>
        <color indexed="24"/>
        <rFont val="Arial"/>
        <family val="2"/>
      </rPr>
      <t xml:space="preserve"> / Premium turnover (TSD EUR)</t>
    </r>
  </si>
  <si>
    <t>AT0000776307</t>
  </si>
  <si>
    <t>GB00B6194J40</t>
  </si>
  <si>
    <t>standard market cont.</t>
  </si>
  <si>
    <t>AT0000692306</t>
  </si>
  <si>
    <t>2 … Amtlicher Handel / Official Market, Geregelter Freiverkehr / Second Regulated Market, Dritter Markt (MTF) / Third Market (MTF)</t>
  </si>
  <si>
    <t>29.03. - 12.04.2010</t>
  </si>
  <si>
    <t>KTM Power 
Sports AG</t>
  </si>
  <si>
    <t>AT0000809058</t>
  </si>
  <si>
    <t>Immofinanz AG</t>
  </si>
  <si>
    <t>AT0000499900</t>
  </si>
  <si>
    <t>Lenzing AG</t>
  </si>
  <si>
    <t>AT0000747357</t>
  </si>
  <si>
    <t>AT0000644505</t>
  </si>
  <si>
    <t>2 : 1</t>
  </si>
  <si>
    <t>mid market continuous</t>
  </si>
  <si>
    <r>
      <t>Gegen Bareinlage (Inland)</t>
    </r>
    <r>
      <rPr>
        <sz val="10"/>
        <color indexed="45"/>
        <rFont val="Arial"/>
        <family val="2"/>
      </rPr>
      <t xml:space="preserve"> / 
For cash (domestic)</t>
    </r>
  </si>
  <si>
    <t>RAIFFEISEN BANK INTERNAT. AG</t>
  </si>
  <si>
    <t>VERBUND AG  KAT. A</t>
  </si>
  <si>
    <t>Ultimo 12/2010</t>
  </si>
  <si>
    <t>2 … prime market + standard market continuous + mid market continuous</t>
  </si>
  <si>
    <t>1 … prime market + standard market continuous + mid market continuous</t>
  </si>
  <si>
    <t>OTC Gesamtumsätze Jänner - Dezember 2011</t>
  </si>
  <si>
    <t>OTC Overall Turnover January - December 2011</t>
  </si>
  <si>
    <t>S IMMO AG</t>
  </si>
  <si>
    <t xml:space="preserve">    Meldedaten Österreich (FMA) / Reporting Data Austria (FMA) </t>
  </si>
  <si>
    <t>1 … Umsätze bis Februar 2011 / Turnover until February 2011</t>
  </si>
  <si>
    <t>2 … Umsätze bis März 2011 / Turnover until March 2011</t>
  </si>
  <si>
    <t>3 … Umsätze ab April 2011 / Turnover as of April 2011</t>
  </si>
  <si>
    <t>4 … Umsätze ab Mai 2011 / Turnover as of May 2011</t>
  </si>
  <si>
    <r>
      <t>AMAG AUSTRIA METALL AG</t>
    </r>
    <r>
      <rPr>
        <b/>
        <vertAlign val="superscript"/>
        <sz val="10"/>
        <rFont val="Arial"/>
        <family val="2"/>
      </rPr>
      <t>3</t>
    </r>
  </si>
  <si>
    <r>
      <t>BWIN INT. ENTERT. AG</t>
    </r>
    <r>
      <rPr>
        <b/>
        <vertAlign val="superscript"/>
        <sz val="10"/>
        <rFont val="Arial"/>
        <family val="2"/>
      </rPr>
      <t>2</t>
    </r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</si>
  <si>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</si>
  <si>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HTI HIGH TECH INDUSTRIES AG</t>
    </r>
    <r>
      <rPr>
        <b/>
        <vertAlign val="superscript"/>
        <sz val="10"/>
        <rFont val="Arial"/>
        <family val="2"/>
      </rPr>
      <t>4</t>
    </r>
  </si>
  <si>
    <r>
      <t>LENZING AG</t>
    </r>
    <r>
      <rPr>
        <b/>
        <vertAlign val="superscript"/>
        <sz val="10"/>
        <rFont val="Arial"/>
        <family val="2"/>
      </rPr>
      <t>3</t>
    </r>
  </si>
  <si>
    <r>
      <t>in Summe</t>
    </r>
    <r>
      <rPr>
        <sz val="10"/>
        <color indexed="9"/>
        <rFont val="Arial"/>
        <family val="2"/>
      </rPr>
      <t xml:space="preserve">
in Total</t>
    </r>
  </si>
  <si>
    <t>01.01.2011 - 31.12.2011</t>
  </si>
  <si>
    <t>December 2010</t>
  </si>
  <si>
    <t>January 2011</t>
  </si>
  <si>
    <t>∆ December 2010³</t>
  </si>
  <si>
    <t>UBM REALITÄTENENTWICKLUNG AG</t>
  </si>
  <si>
    <t>A-TEC INDUSTRIES AG</t>
  </si>
  <si>
    <t>S&amp;T SYSTEM INT.&amp;TECH. DISTR.AG</t>
  </si>
  <si>
    <t>SANOCHEMIA PHARMAZEUTIKA AG</t>
  </si>
  <si>
    <t>UNTERNEHMENS INVEST AG</t>
  </si>
  <si>
    <t>bwin Interactive Entertainment AG: 31.03.2011</t>
  </si>
  <si>
    <t>IBUSZ RT.: 29.07.2011</t>
  </si>
  <si>
    <t>AVW INVEST AG: 15.4.2011</t>
  </si>
  <si>
    <t>JOWOOD ENTERTAINMENT AG: 16.12.2011</t>
  </si>
  <si>
    <t>UNIVERMA AG: 30.12.2010</t>
  </si>
  <si>
    <t>HTI HIGH TECH INDUSTRIES AG: 23.05.2011 - Wechsel vom mid market in den Prime Market</t>
  </si>
  <si>
    <t>LENZING AG: 18.04.2011 - Wechsel vom Standard Market Cont. in den Prime Market</t>
  </si>
  <si>
    <t>ECO BUSINESS-IMMOBILIEN AG: 21.03.2011 - Wechsel weg vom Prime Market in den Standard Market Cont.</t>
  </si>
  <si>
    <t>S IMMO AG **</t>
  </si>
  <si>
    <t>ehemalige / former SPARKASSEN IMMOBILIEN AG, 01.07.2011</t>
  </si>
  <si>
    <t>AMAG AUSTRIA METALL AG: 08.04.2011</t>
  </si>
  <si>
    <t>TG HOLDING AG: 3.1.2011 - Wechsel weg vom Standard Market Auction in den other securities.at</t>
  </si>
  <si>
    <t>JOWOOD ENTERTAINMENT AG: 1.4.2011 - Wechsel vom Standard Market Cont. in den Standard Market Auction</t>
  </si>
  <si>
    <t>OESTER STAATSDRUCKEREI HOLDING: 11.11.2011</t>
  </si>
  <si>
    <t>LENZING AG *</t>
  </si>
  <si>
    <t>HTI HIGH TECH INDUSTRIES AG *</t>
  </si>
  <si>
    <t>AMAG AUSTRIA METALL AG ***</t>
  </si>
  <si>
    <t>OESTER STAATSDRUCKEREI HOLDING **</t>
  </si>
  <si>
    <t>ECO BUSINESS-IMMOBILIEN AG: 21.3.2011 - Wechsel vom Prime Market in den Standard Market Cont.</t>
  </si>
  <si>
    <t>JOWOOD ENTERTAINMENT AG: 11.1.2011 - Wechsel vom mid market in den Standard Market Cont.</t>
  </si>
  <si>
    <t>JOWOOD ENTERTAINMENT AG: 1.4.2011 - Wechsel weg vom Standard Market Cont. in den Standard Market Auction</t>
  </si>
  <si>
    <t>LENZING AG: 18.4.2011 - Wechsel weg vom Standard Market Cont. in den Prime Market</t>
  </si>
  <si>
    <t>ECO BUSINESS-IMMOBILIEN AG *</t>
  </si>
  <si>
    <t>** … Notierungslöschungen / Delisting:</t>
  </si>
  <si>
    <t>JOWOOD ENTERTAINMENT AG: 11.1.2011 - Wechsel weg vom Mid Market in den Standard Market Cont.</t>
  </si>
  <si>
    <t>HTI HIGH TECH INDUSTRIES AG: 23.5.2011 - Wechsel weg vom Mid Market in den Prime Market</t>
  </si>
  <si>
    <t>BARRACUDA NETWORKS AG: 3.10.2011 - Wechsel weg vom Mid Market in den other securities.at</t>
  </si>
  <si>
    <t>Umsätze der Wiener Börse 2011</t>
  </si>
  <si>
    <t>Turnover on Wiener Börse 2011</t>
  </si>
  <si>
    <t>Ultimo 12/2011</t>
  </si>
  <si>
    <t>Performance 2011</t>
  </si>
  <si>
    <t>ATX BI</t>
  </si>
  <si>
    <t>ATX CPS</t>
  </si>
  <si>
    <t>ATX FIN</t>
  </si>
  <si>
    <t>ATX IGS</t>
  </si>
  <si>
    <t>CEE Indizes - Sektor Indizes (in EUR) / CEE indices - Sector indices (in EUR)</t>
  </si>
  <si>
    <t>CEESEG BI</t>
  </si>
  <si>
    <t>CEESEG CPS</t>
  </si>
  <si>
    <t>CEESEG FIN</t>
  </si>
  <si>
    <t>CEESEG IGS</t>
  </si>
  <si>
    <t>Themen- &amp; Style Indizes I  / Theme &amp; style indices I</t>
  </si>
  <si>
    <t>VÖNIX EUR</t>
  </si>
  <si>
    <t>CEERIUS EUR</t>
  </si>
  <si>
    <r>
      <t>Österreichische Indizes -</t>
    </r>
    <r>
      <rPr>
        <sz val="11"/>
        <color indexed="45"/>
        <rFont val="Arial"/>
        <family val="2"/>
      </rPr>
      <t xml:space="preserve"> Sektor Indizes (in EUR) / Austrian indices - Sector indices (in EUR)</t>
    </r>
  </si>
  <si>
    <r>
      <t>CEE &amp; CIS Indizes - Sektor Indizes (in EUR)</t>
    </r>
    <r>
      <rPr>
        <sz val="11"/>
        <color indexed="45"/>
        <rFont val="Arial"/>
        <family val="2"/>
      </rPr>
      <t xml:space="preserve"> / CEE &amp; CIS indices - Sector indices (in EUR)</t>
    </r>
  </si>
  <si>
    <r>
      <t>Durchschnittsdividenden in %</t>
    </r>
    <r>
      <rPr>
        <sz val="10"/>
        <color indexed="9"/>
        <rFont val="Arial"/>
        <family val="2"/>
      </rPr>
      <t xml:space="preserve">
Avg. dividend payments %</t>
    </r>
  </si>
  <si>
    <r>
      <t>Ø Dividendenrendite in %</t>
    </r>
    <r>
      <rPr>
        <sz val="10"/>
        <color indexed="9"/>
        <rFont val="Arial"/>
        <family val="2"/>
      </rPr>
      <t xml:space="preserve">
Avg. dividend yields %</t>
    </r>
  </si>
  <si>
    <t>Letzter Preis des Geschäftsjahres, für das die Dividende gezahlt wurde. / Last price of the financial year a dividend was paid for.</t>
  </si>
  <si>
    <t>Zusammensetzung zum 29. Dezember 2011. / Composition as of December 29th, 2011.</t>
  </si>
  <si>
    <t xml:space="preserve">Österreichische </t>
  </si>
  <si>
    <t>AMAG Austria Metall AG</t>
  </si>
  <si>
    <t>Staatsdruckerei Holding AG</t>
  </si>
  <si>
    <t>AT00000AMAG3</t>
  </si>
  <si>
    <t>AT00000OESD0</t>
  </si>
  <si>
    <t>11,500 (21.11.2011)</t>
  </si>
  <si>
    <t>AutoBank AG</t>
  </si>
  <si>
    <t>AT0000A0K1J1</t>
  </si>
  <si>
    <t>2,444 (19.10.2011)</t>
  </si>
  <si>
    <t>bwin.party digital entertainment plc., 
Depository Interests</t>
  </si>
  <si>
    <t>GI000A0MV757</t>
  </si>
  <si>
    <t>2 … Zugelassene Stücke bewertet mit dem Erstnotizpreis. / Listed shares calculated on the basis of the first price.</t>
  </si>
  <si>
    <t>3 … vorher im Amtlichen Handel / Before quoted on the Official Market.</t>
  </si>
  <si>
    <t>Notierungslöschungen</t>
  </si>
  <si>
    <t>Delistings</t>
  </si>
  <si>
    <t>BA Wohnbau GS, Serie 5</t>
  </si>
  <si>
    <t>AT0000930409</t>
  </si>
  <si>
    <t>AT0000984935</t>
  </si>
  <si>
    <t>26,500 (25.03.2011)</t>
  </si>
  <si>
    <t>12,500 (03.05.2010)</t>
  </si>
  <si>
    <t>1.308,000 (23.08.2011)</t>
  </si>
  <si>
    <t>BA Wohnbau GS, Serie 6</t>
  </si>
  <si>
    <t>Raiffeisen Centropa 
Regional Fund GS, 
Thesaurierende Tranche (T)</t>
  </si>
  <si>
    <t>Raiffeisen Centropa Regional Fund GS, Ausschüttende Tranche (A)</t>
  </si>
  <si>
    <t>AT0000984943</t>
  </si>
  <si>
    <t>AT0000605910</t>
  </si>
  <si>
    <t>AT0000605902</t>
  </si>
  <si>
    <t>164,000 (27.07.2011)</t>
  </si>
  <si>
    <t>94,650 (20.10.2011)</t>
  </si>
  <si>
    <t>0,380 (21.04.2011)</t>
  </si>
  <si>
    <t>IBUSZ Nyrt., 
Zertifikate, die Stammaktien vertreten</t>
  </si>
  <si>
    <t>AT0008790441</t>
  </si>
  <si>
    <t>Imperial Hotels
 Austria AG</t>
  </si>
  <si>
    <t>AT0000819503</t>
  </si>
  <si>
    <t>127,000 (12.12.2011)</t>
  </si>
  <si>
    <t>Rebootizer Group Public Limited Company, 
Registered Ordinary Shares</t>
  </si>
  <si>
    <t>OroScience Public 
Limited Company, 
Namens-Stammaktien</t>
  </si>
  <si>
    <t>BBP646051012</t>
  </si>
  <si>
    <t>IE00B40WCY19</t>
  </si>
  <si>
    <t>6,250 (03.12.2010)</t>
  </si>
  <si>
    <t>0,150 (04.10.2011)</t>
  </si>
  <si>
    <t>0,500 (27.01.2011)</t>
  </si>
  <si>
    <t>2 … Handelsaussetzung ab 05.01.2011 bis zur Zurückziehung / Trading suspension from 05.01.2011 until delisting</t>
  </si>
  <si>
    <t>3 … Handelsaussetzung ab 28.03.2011 bis zum Widerruf / Trading suspension from 28.03.2011 until delisting</t>
  </si>
  <si>
    <t>4 … Handelsaussetzung ab 04.05.2010 bis zum Widerruf / Trading suspension from 04.05.2010 until delisting</t>
  </si>
  <si>
    <t>5 … Handelsaussetzung ab 21.04.2011 bis zum Widerruf / Trading suspension from 21.04.2011 until delisting</t>
  </si>
  <si>
    <t>6 … Amtlicher Handel / Official Market, Geregelter Freiverkehr / Second Regulated Market, Dritter Markt (MTF) / Third Market (MTF)</t>
  </si>
  <si>
    <t>Kapitalerhöhungen 1/2</t>
  </si>
  <si>
    <t>Capital increases 1/2</t>
  </si>
  <si>
    <t>AT0000743059</t>
  </si>
  <si>
    <t>19.05. - 06.06.2011</t>
  </si>
  <si>
    <t>31.05. - 15.06.2011</t>
  </si>
  <si>
    <t>01.06. - 15.06.2011</t>
  </si>
  <si>
    <t>11 : 1</t>
  </si>
  <si>
    <t>31 : 1</t>
  </si>
  <si>
    <t>26 : 1</t>
  </si>
  <si>
    <t>mid market (cont.)</t>
  </si>
  <si>
    <t>Kapsch TrafficCom AG</t>
  </si>
  <si>
    <t>AT000KAPSCH9</t>
  </si>
  <si>
    <t>Allgemeine Baugesellschaft - A. Porr AG</t>
  </si>
  <si>
    <t>HTI High Tech Industries AG</t>
  </si>
  <si>
    <t>AT0000609607</t>
  </si>
  <si>
    <t>Erste Group 
Bank AG</t>
  </si>
  <si>
    <t>3 ... Neu begebene Stücke bewertet mit dem Bezugspreis / New listed shares calculated on the basis of the subscription price</t>
  </si>
  <si>
    <t>Kapitalerhöhungen 2/2</t>
  </si>
  <si>
    <t>Capital increases 2/2</t>
  </si>
  <si>
    <t>Erste Group Bank AG</t>
  </si>
  <si>
    <t xml:space="preserve">Atrium European Real Estate Limited, 
Registered Ordinary Shares </t>
  </si>
  <si>
    <t>Century Casinos Inc.</t>
  </si>
  <si>
    <t>Sanochemia 
Pharmazeutika AG</t>
  </si>
  <si>
    <t>01. - 15.04.2011</t>
  </si>
  <si>
    <t>Sparkassen Immobilien AG, 
S-IMMO-INVEST GS</t>
  </si>
  <si>
    <t>Sparkassen Immobilien AG, 
S-IMMO-INVEST GS 2004</t>
  </si>
  <si>
    <t>AT0000795737</t>
  </si>
  <si>
    <t>AT0000630694</t>
  </si>
  <si>
    <r>
      <t>Emissionspreis /</t>
    </r>
    <r>
      <rPr>
        <sz val="10"/>
        <rFont val="Arial"/>
        <family val="2"/>
      </rPr>
      <t xml:space="preserve"> Issue price</t>
    </r>
    <r>
      <rPr>
        <vertAlign val="superscript"/>
        <sz val="10"/>
        <rFont val="Arial"/>
        <family val="2"/>
      </rPr>
      <t>1</t>
    </r>
  </si>
  <si>
    <r>
      <t>Marktwert /</t>
    </r>
    <r>
      <rPr>
        <sz val="10"/>
        <rFont val="Arial"/>
        <family val="2"/>
      </rPr>
      <t xml:space="preserve"> Market value</t>
    </r>
    <r>
      <rPr>
        <vertAlign val="superscript"/>
        <sz val="10"/>
        <rFont val="Arial"/>
        <family val="2"/>
      </rPr>
      <t>2</t>
    </r>
  </si>
  <si>
    <r>
      <t xml:space="preserve">Markt / </t>
    </r>
    <r>
      <rPr>
        <sz val="10"/>
        <rFont val="Arial"/>
        <family val="2"/>
      </rPr>
      <t xml:space="preserve">Market </t>
    </r>
    <r>
      <rPr>
        <vertAlign val="superscript"/>
        <sz val="10"/>
        <rFont val="Arial"/>
        <family val="2"/>
      </rPr>
      <t>4</t>
    </r>
  </si>
  <si>
    <r>
      <t xml:space="preserve">TG Holding AG </t>
    </r>
    <r>
      <rPr>
        <b/>
        <vertAlign val="superscript"/>
        <sz val="9"/>
        <color indexed="9"/>
        <rFont val="Arial"/>
        <family val="2"/>
      </rPr>
      <t>3</t>
    </r>
  </si>
  <si>
    <r>
      <t>bwin Interactive 
Entertainment AG</t>
    </r>
    <r>
      <rPr>
        <b/>
        <vertAlign val="superscript"/>
        <sz val="9"/>
        <color indexed="9"/>
        <rFont val="Arial"/>
        <family val="2"/>
      </rPr>
      <t xml:space="preserve"> 3</t>
    </r>
  </si>
  <si>
    <r>
      <t xml:space="preserve">AvW Invest AG, Stammaktien </t>
    </r>
    <r>
      <rPr>
        <b/>
        <vertAlign val="superscript"/>
        <sz val="9"/>
        <color indexed="9"/>
        <rFont val="Arial"/>
        <family val="2"/>
      </rPr>
      <t>4</t>
    </r>
  </si>
  <si>
    <r>
      <t xml:space="preserve">Markt / </t>
    </r>
    <r>
      <rPr>
        <sz val="10"/>
        <rFont val="Arial"/>
        <family val="2"/>
      </rPr>
      <t xml:space="preserve">Market </t>
    </r>
    <r>
      <rPr>
        <vertAlign val="superscript"/>
        <sz val="10"/>
        <rFont val="Arial"/>
        <family val="2"/>
      </rPr>
      <t>6</t>
    </r>
  </si>
  <si>
    <r>
      <t xml:space="preserve">JoWooD 
Entertainment AG </t>
    </r>
    <r>
      <rPr>
        <b/>
        <vertAlign val="superscript"/>
        <sz val="9"/>
        <color indexed="9"/>
        <rFont val="Arial"/>
        <family val="2"/>
      </rPr>
      <t>5</t>
    </r>
  </si>
  <si>
    <r>
      <t xml:space="preserve">MASS FINANCIAL CORP., 
Namens-Stammaktien </t>
    </r>
    <r>
      <rPr>
        <b/>
        <vertAlign val="superscript"/>
        <sz val="9"/>
        <color indexed="9"/>
        <rFont val="Arial"/>
        <family val="2"/>
      </rPr>
      <t>2</t>
    </r>
  </si>
  <si>
    <r>
      <t xml:space="preserve">Bezugsfrist / </t>
    </r>
    <r>
      <rPr>
        <sz val="10"/>
        <rFont val="Arial"/>
        <family val="2"/>
      </rPr>
      <t>Subscription period</t>
    </r>
  </si>
  <si>
    <r>
      <t xml:space="preserve">Gegen Sacheinlagen (Inland) / 
</t>
    </r>
    <r>
      <rPr>
        <sz val="10"/>
        <color indexed="45"/>
        <rFont val="Arial"/>
        <family val="2"/>
      </rPr>
      <t>For contributions in kind (domestic)</t>
    </r>
  </si>
  <si>
    <r>
      <t xml:space="preserve">Ausübung von Bezugs- oder 
Wandelrechten (Inland) /
</t>
    </r>
    <r>
      <rPr>
        <sz val="10"/>
        <color indexed="45"/>
        <rFont val="Arial"/>
        <family val="2"/>
      </rPr>
      <t xml:space="preserve">Exercise of subscription or 
conversion rights (domestic) </t>
    </r>
  </si>
  <si>
    <r>
      <t xml:space="preserve">Aktien aus Aktienoptionsprogrammen (Inland) / 
</t>
    </r>
    <r>
      <rPr>
        <sz val="10"/>
        <color indexed="45"/>
        <rFont val="Arial"/>
        <family val="2"/>
      </rPr>
      <t>Shares of Stock Option Programms (domestic)</t>
    </r>
  </si>
  <si>
    <r>
      <t xml:space="preserve">Aktien aus Aktienoptionsprogrammen (Ausland) / 
</t>
    </r>
    <r>
      <rPr>
        <sz val="10"/>
        <color indexed="45"/>
        <rFont val="Arial"/>
        <family val="2"/>
      </rPr>
      <t>Shares of Stock Option Programms (foreign)</t>
    </r>
  </si>
  <si>
    <r>
      <t xml:space="preserve">Gegen Bareinlage (Inland) /
</t>
    </r>
    <r>
      <rPr>
        <sz val="10"/>
        <color indexed="45"/>
        <rFont val="Arial"/>
        <family val="2"/>
      </rPr>
      <t>For cash (domestic)</t>
    </r>
  </si>
  <si>
    <r>
      <t xml:space="preserve">Markt / </t>
    </r>
    <r>
      <rPr>
        <sz val="10"/>
        <rFont val="Arial"/>
        <family val="2"/>
      </rPr>
      <t xml:space="preserve">Market </t>
    </r>
    <r>
      <rPr>
        <vertAlign val="superscript"/>
        <sz val="10"/>
        <rFont val="Arial"/>
        <family val="2"/>
      </rPr>
      <t>2</t>
    </r>
  </si>
  <si>
    <t>Terminmarkt 2011</t>
  </si>
  <si>
    <t>Derivatives market 2011</t>
  </si>
  <si>
    <t>Total 2011</t>
  </si>
  <si>
    <t>AXD Futures</t>
  </si>
  <si>
    <t>IIA Options</t>
  </si>
  <si>
    <t>RBI Options</t>
  </si>
  <si>
    <t>RBI Futures</t>
  </si>
  <si>
    <t>ZAG Futures</t>
  </si>
  <si>
    <t>CED Futures</t>
  </si>
  <si>
    <t>Mean 2011</t>
  </si>
  <si>
    <t>31.01.2011</t>
  </si>
  <si>
    <t>28.02.2011</t>
  </si>
  <si>
    <t>31.03.2011</t>
  </si>
  <si>
    <t>29.04.2011</t>
  </si>
  <si>
    <t>31.05.2011</t>
  </si>
  <si>
    <t>30.06.2011</t>
  </si>
  <si>
    <t>29.07.2011</t>
  </si>
  <si>
    <t>31.08.2011</t>
  </si>
  <si>
    <t>30.09.2011</t>
  </si>
  <si>
    <t>31.10.2011</t>
  </si>
  <si>
    <t>30.11.2011</t>
  </si>
  <si>
    <t>29.12.2011</t>
  </si>
  <si>
    <r>
      <t>Umsatzstärkste Titel 2011</t>
    </r>
    <r>
      <rPr>
        <b/>
        <vertAlign val="superscript"/>
        <sz val="11"/>
        <rFont val="Arial"/>
        <family val="2"/>
      </rPr>
      <t>1</t>
    </r>
  </si>
  <si>
    <r>
      <t>Most actively traded stocks 2011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</si>
</sst>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7" formatCode="_(* #,##0.00_);_(* \(#,##0.00\);_(* &quot;-&quot;??_);_(@_)"/>
    <numFmt numFmtId="168" formatCode="_(* #,##0_);_(* \(#,##0\);_(* &quot;-&quot;??_);_(@_)"/>
    <numFmt numFmtId="169" formatCode="#,##0.000"/>
    <numFmt numFmtId="170" formatCode="0.000"/>
    <numFmt numFmtId="171" formatCode="0.0000"/>
    <numFmt numFmtId="196" formatCode="0.000000"/>
  </numFmts>
  <fonts count="87">
    <font>
      <sz val="10"/>
      <name val="Arial"/>
    </font>
    <font>
      <sz val="10"/>
      <name val="Arial"/>
    </font>
    <font>
      <sz val="8"/>
      <name val="Arial"/>
      <family val="2"/>
    </font>
    <font>
      <sz val="2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Geneva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20"/>
      <color indexed="45"/>
      <name val="Arial"/>
      <family val="2"/>
    </font>
    <font>
      <b/>
      <vertAlign val="superscript"/>
      <sz val="11"/>
      <name val="Arial"/>
      <family val="2"/>
    </font>
    <font>
      <sz val="11"/>
      <color indexed="45"/>
      <name val="Arial"/>
      <family val="2"/>
    </font>
    <font>
      <b/>
      <sz val="11"/>
      <color indexed="45"/>
      <name val="Arial"/>
      <family val="2"/>
    </font>
    <font>
      <b/>
      <sz val="8"/>
      <color indexed="9"/>
      <name val="Arial"/>
      <family val="2"/>
    </font>
    <font>
      <b/>
      <sz val="8"/>
      <color indexed="45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sz val="10"/>
      <color indexed="45"/>
      <name val="Arial"/>
      <family val="2"/>
    </font>
    <font>
      <b/>
      <sz val="10"/>
      <name val="Arial"/>
      <family val="2"/>
    </font>
    <font>
      <b/>
      <vertAlign val="superscript"/>
      <sz val="9"/>
      <color indexed="9"/>
      <name val="Arial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sz val="18"/>
      <name val="Arial"/>
      <family val="2"/>
    </font>
    <font>
      <sz val="18"/>
      <color indexed="52"/>
      <name val="Arial"/>
      <family val="2"/>
    </font>
    <font>
      <sz val="18"/>
      <color indexed="10"/>
      <name val="Arial"/>
      <family val="2"/>
    </font>
    <font>
      <sz val="30"/>
      <color indexed="10"/>
      <name val="Arial"/>
      <family val="2"/>
    </font>
    <font>
      <sz val="30"/>
      <name val="Arial"/>
      <family val="2"/>
    </font>
    <font>
      <b/>
      <sz val="34"/>
      <color indexed="24"/>
      <name val="Arial"/>
      <family val="2"/>
    </font>
    <font>
      <sz val="34"/>
      <color indexed="10"/>
      <name val="Arial"/>
      <family val="2"/>
    </font>
    <font>
      <sz val="34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i/>
      <sz val="18"/>
      <name val="Arial"/>
      <family val="2"/>
    </font>
    <font>
      <i/>
      <sz val="10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b/>
      <sz val="48"/>
      <color indexed="24"/>
      <name val="Arial"/>
      <family val="2"/>
    </font>
    <font>
      <sz val="36"/>
      <color indexed="24"/>
      <name val="Arial"/>
      <family val="2"/>
    </font>
    <font>
      <sz val="16"/>
      <name val="Arial"/>
      <family val="2"/>
    </font>
    <font>
      <sz val="34"/>
      <color indexed="24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0" fontId="38" fillId="0" borderId="0"/>
  </cellStyleXfs>
  <cellXfs count="517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right"/>
    </xf>
    <xf numFmtId="0" fontId="0" fillId="0" borderId="0" xfId="0" applyFill="1"/>
    <xf numFmtId="0" fontId="7" fillId="0" borderId="0" xfId="0" applyFont="1" applyAlignment="1">
      <alignment horizontal="left"/>
    </xf>
    <xf numFmtId="14" fontId="8" fillId="2" borderId="0" xfId="0" quotePrefix="1" applyNumberFormat="1" applyFont="1" applyFill="1" applyBorder="1" applyAlignment="1">
      <alignment horizontal="left" vertical="top"/>
    </xf>
    <xf numFmtId="168" fontId="9" fillId="2" borderId="0" xfId="1" applyNumberFormat="1" applyFont="1" applyFill="1" applyBorder="1" applyAlignment="1">
      <alignment horizontal="right" wrapText="1"/>
    </xf>
    <xf numFmtId="14" fontId="10" fillId="2" borderId="0" xfId="0" quotePrefix="1" applyNumberFormat="1" applyFont="1" applyFill="1" applyBorder="1" applyAlignment="1">
      <alignment horizontal="left" vertical="top"/>
    </xf>
    <xf numFmtId="0" fontId="11" fillId="2" borderId="0" xfId="0" quotePrefix="1" applyFont="1" applyFill="1" applyAlignment="1">
      <alignment horizontal="right" wrapText="1"/>
    </xf>
    <xf numFmtId="49" fontId="13" fillId="3" borderId="0" xfId="0" applyNumberFormat="1" applyFont="1" applyFill="1" applyBorder="1" applyAlignment="1">
      <alignment wrapText="1"/>
    </xf>
    <xf numFmtId="0" fontId="12" fillId="3" borderId="0" xfId="0" applyFont="1" applyFill="1" applyAlignment="1">
      <alignment horizontal="right"/>
    </xf>
    <xf numFmtId="49" fontId="13" fillId="3" borderId="0" xfId="0" quotePrefix="1" applyNumberFormat="1" applyFont="1" applyFill="1" applyBorder="1" applyAlignment="1">
      <alignment horizontal="left" wrapText="1"/>
    </xf>
    <xf numFmtId="3" fontId="12" fillId="3" borderId="0" xfId="0" applyNumberFormat="1" applyFont="1" applyFill="1" applyBorder="1" applyAlignment="1">
      <alignment horizontal="right"/>
    </xf>
    <xf numFmtId="3" fontId="12" fillId="3" borderId="0" xfId="0" applyNumberFormat="1" applyFont="1" applyFill="1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quotePrefix="1" applyFont="1" applyAlignment="1">
      <alignment horizontal="left"/>
    </xf>
    <xf numFmtId="14" fontId="14" fillId="2" borderId="0" xfId="0" quotePrefix="1" applyNumberFormat="1" applyFont="1" applyFill="1" applyBorder="1" applyAlignment="1">
      <alignment horizontal="left" vertical="top"/>
    </xf>
    <xf numFmtId="168" fontId="15" fillId="2" borderId="0" xfId="1" applyNumberFormat="1" applyFont="1" applyFill="1" applyBorder="1" applyAlignment="1">
      <alignment horizontal="right" wrapText="1"/>
    </xf>
    <xf numFmtId="0" fontId="15" fillId="2" borderId="0" xfId="0" applyFont="1" applyFill="1" applyBorder="1" applyAlignment="1">
      <alignment horizontal="right" wrapText="1"/>
    </xf>
    <xf numFmtId="3" fontId="12" fillId="0" borderId="0" xfId="1" applyNumberFormat="1" applyFont="1" applyFill="1" applyBorder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12" fillId="0" borderId="0" xfId="1" applyNumberFormat="1" applyFont="1" applyFill="1" applyBorder="1" applyAlignment="1">
      <alignment horizontal="right"/>
    </xf>
    <xf numFmtId="0" fontId="13" fillId="0" borderId="0" xfId="0" applyFont="1"/>
    <xf numFmtId="3" fontId="13" fillId="0" borderId="0" xfId="1" applyNumberFormat="1" applyFont="1" applyFill="1" applyBorder="1"/>
    <xf numFmtId="0" fontId="18" fillId="0" borderId="0" xfId="0" quotePrefix="1" applyFont="1" applyAlignment="1"/>
    <xf numFmtId="14" fontId="8" fillId="2" borderId="0" xfId="0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9" fillId="2" borderId="0" xfId="0" quotePrefix="1" applyFont="1" applyFill="1" applyBorder="1" applyAlignment="1">
      <alignment horizontal="right" wrapText="1"/>
    </xf>
    <xf numFmtId="168" fontId="9" fillId="2" borderId="0" xfId="1" quotePrefix="1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0" fillId="0" borderId="0" xfId="0" quotePrefix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" fillId="0" borderId="0" xfId="0" quotePrefix="1" applyFont="1" applyFill="1" applyAlignment="1">
      <alignment horizontal="right"/>
    </xf>
    <xf numFmtId="0" fontId="5" fillId="0" borderId="0" xfId="0" applyFont="1"/>
    <xf numFmtId="0" fontId="21" fillId="0" borderId="0" xfId="0" quotePrefix="1" applyFont="1" applyBorder="1" applyAlignment="1">
      <alignment horizontal="left"/>
    </xf>
    <xf numFmtId="0" fontId="22" fillId="0" borderId="0" xfId="0" quotePrefix="1" applyFont="1" applyBorder="1" applyAlignment="1">
      <alignment horizontal="left"/>
    </xf>
    <xf numFmtId="0" fontId="8" fillId="2" borderId="0" xfId="0" quotePrefix="1" applyFont="1" applyFill="1" applyBorder="1" applyAlignment="1">
      <alignment horizontal="right" wrapText="1"/>
    </xf>
    <xf numFmtId="0" fontId="19" fillId="0" borderId="0" xfId="0" quotePrefix="1" applyFont="1" applyAlignment="1">
      <alignment horizontal="left"/>
    </xf>
    <xf numFmtId="0" fontId="17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2" borderId="0" xfId="0" applyFill="1"/>
    <xf numFmtId="0" fontId="19" fillId="2" borderId="0" xfId="0" applyFont="1" applyFill="1"/>
    <xf numFmtId="0" fontId="25" fillId="2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4" fontId="26" fillId="4" borderId="0" xfId="0" applyNumberFormat="1" applyFont="1" applyFill="1" applyAlignment="1">
      <alignment horizontal="right"/>
    </xf>
    <xf numFmtId="4" fontId="19" fillId="3" borderId="0" xfId="0" applyNumberFormat="1" applyFont="1" applyFill="1" applyAlignment="1">
      <alignment horizontal="right"/>
    </xf>
    <xf numFmtId="4" fontId="19" fillId="0" borderId="0" xfId="0" applyNumberFormat="1" applyFont="1" applyFill="1"/>
    <xf numFmtId="14" fontId="19" fillId="3" borderId="0" xfId="0" applyNumberFormat="1" applyFont="1" applyFill="1" applyAlignment="1">
      <alignment horizontal="right"/>
    </xf>
    <xf numFmtId="14" fontId="19" fillId="0" borderId="0" xfId="0" applyNumberFormat="1" applyFont="1" applyFill="1"/>
    <xf numFmtId="0" fontId="27" fillId="0" borderId="0" xfId="0" applyFont="1" applyBorder="1" applyAlignment="1">
      <alignment horizontal="left"/>
    </xf>
    <xf numFmtId="17" fontId="0" fillId="0" borderId="0" xfId="0" applyNumberFormat="1"/>
    <xf numFmtId="0" fontId="28" fillId="0" borderId="0" xfId="0" applyFont="1" applyBorder="1" applyAlignment="1">
      <alignment horizontal="left"/>
    </xf>
    <xf numFmtId="0" fontId="9" fillId="2" borderId="0" xfId="0" quotePrefix="1" applyFont="1" applyFill="1" applyAlignment="1">
      <alignment horizontal="left" wrapText="1"/>
    </xf>
    <xf numFmtId="0" fontId="9" fillId="2" borderId="0" xfId="0" applyFont="1" applyFill="1" applyAlignment="1">
      <alignment horizontal="right" wrapText="1"/>
    </xf>
    <xf numFmtId="49" fontId="13" fillId="0" borderId="0" xfId="0" applyNumberFormat="1" applyFont="1" applyFill="1" applyAlignment="1">
      <alignment horizontal="right"/>
    </xf>
    <xf numFmtId="1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3" borderId="0" xfId="0" applyFont="1" applyFill="1"/>
    <xf numFmtId="3" fontId="0" fillId="3" borderId="0" xfId="0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2" fillId="0" borderId="0" xfId="0" applyFont="1"/>
    <xf numFmtId="0" fontId="4" fillId="0" borderId="0" xfId="0" quotePrefix="1" applyFont="1" applyAlignment="1">
      <alignment horizontal="left"/>
    </xf>
    <xf numFmtId="0" fontId="30" fillId="3" borderId="0" xfId="0" applyFont="1" applyFill="1"/>
    <xf numFmtId="10" fontId="12" fillId="3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0" xfId="0" applyFont="1" applyAlignment="1">
      <alignment horizontal="left"/>
    </xf>
    <xf numFmtId="0" fontId="31" fillId="0" borderId="0" xfId="0" applyFont="1" applyBorder="1"/>
    <xf numFmtId="49" fontId="32" fillId="0" borderId="0" xfId="0" applyNumberFormat="1" applyFont="1"/>
    <xf numFmtId="3" fontId="32" fillId="0" borderId="0" xfId="0" applyNumberFormat="1" applyFont="1" applyAlignment="1">
      <alignment horizontal="right"/>
    </xf>
    <xf numFmtId="3" fontId="32" fillId="0" borderId="0" xfId="0" applyNumberFormat="1" applyFont="1"/>
    <xf numFmtId="10" fontId="32" fillId="0" borderId="0" xfId="0" applyNumberFormat="1" applyFont="1"/>
    <xf numFmtId="0" fontId="35" fillId="0" borderId="0" xfId="0" applyFont="1" applyAlignment="1">
      <alignment horizontal="left"/>
    </xf>
    <xf numFmtId="49" fontId="36" fillId="0" borderId="0" xfId="0" applyNumberFormat="1" applyFont="1"/>
    <xf numFmtId="3" fontId="13" fillId="3" borderId="0" xfId="0" applyNumberFormat="1" applyFont="1" applyFill="1"/>
    <xf numFmtId="3" fontId="12" fillId="3" borderId="0" xfId="0" applyNumberFormat="1" applyFont="1" applyFill="1"/>
    <xf numFmtId="10" fontId="12" fillId="3" borderId="0" xfId="0" applyNumberFormat="1" applyFont="1" applyFill="1"/>
    <xf numFmtId="0" fontId="5" fillId="0" borderId="0" xfId="0" applyFont="1" applyFill="1"/>
    <xf numFmtId="0" fontId="33" fillId="0" borderId="0" xfId="0" quotePrefix="1" applyFont="1" applyBorder="1" applyAlignment="1">
      <alignment horizontal="left"/>
    </xf>
    <xf numFmtId="0" fontId="34" fillId="0" borderId="0" xfId="0" quotePrefix="1" applyFont="1" applyBorder="1" applyAlignment="1">
      <alignment horizontal="left"/>
    </xf>
    <xf numFmtId="49" fontId="9" fillId="2" borderId="0" xfId="0" applyNumberFormat="1" applyFont="1" applyFill="1" applyAlignment="1">
      <alignment horizontal="right" wrapText="1"/>
    </xf>
    <xf numFmtId="0" fontId="13" fillId="0" borderId="0" xfId="0" applyFont="1" applyFill="1"/>
    <xf numFmtId="3" fontId="12" fillId="0" borderId="0" xfId="0" applyNumberFormat="1" applyFont="1" applyFill="1"/>
    <xf numFmtId="10" fontId="12" fillId="0" borderId="0" xfId="0" applyNumberFormat="1" applyFont="1" applyFill="1"/>
    <xf numFmtId="0" fontId="12" fillId="0" borderId="0" xfId="0" applyFont="1" applyFill="1"/>
    <xf numFmtId="49" fontId="2" fillId="0" borderId="0" xfId="0" quotePrefix="1" applyNumberFormat="1" applyFont="1" applyAlignment="1">
      <alignment horizontal="left"/>
    </xf>
    <xf numFmtId="49" fontId="2" fillId="0" borderId="0" xfId="0" quotePrefix="1" applyNumberFormat="1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10" fontId="0" fillId="0" borderId="0" xfId="0" applyNumberFormat="1" applyFill="1" applyBorder="1"/>
    <xf numFmtId="0" fontId="13" fillId="3" borderId="0" xfId="0" applyFont="1" applyFill="1" applyBorder="1" applyAlignment="1">
      <alignment wrapText="1"/>
    </xf>
    <xf numFmtId="3" fontId="0" fillId="3" borderId="0" xfId="0" applyNumberFormat="1" applyFill="1" applyBorder="1" applyAlignment="1">
      <alignment horizontal="right"/>
    </xf>
    <xf numFmtId="0" fontId="13" fillId="3" borderId="0" xfId="0" quotePrefix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4" fontId="10" fillId="2" borderId="0" xfId="0" applyNumberFormat="1" applyFont="1" applyFill="1" applyBorder="1" applyAlignment="1">
      <alignment horizontal="left" vertical="top"/>
    </xf>
    <xf numFmtId="49" fontId="13" fillId="4" borderId="0" xfId="0" applyNumberFormat="1" applyFont="1" applyFill="1" applyBorder="1" applyAlignment="1">
      <alignment horizontal="left" wrapText="1"/>
    </xf>
    <xf numFmtId="170" fontId="13" fillId="4" borderId="0" xfId="0" applyNumberFormat="1" applyFont="1" applyFill="1" applyBorder="1" applyAlignment="1">
      <alignment horizontal="right"/>
    </xf>
    <xf numFmtId="170" fontId="13" fillId="4" borderId="0" xfId="0" applyNumberFormat="1" applyFont="1" applyFill="1" applyBorder="1"/>
    <xf numFmtId="4" fontId="0" fillId="4" borderId="0" xfId="0" applyNumberFormat="1" applyFill="1" applyBorder="1"/>
    <xf numFmtId="49" fontId="13" fillId="3" borderId="0" xfId="0" applyNumberFormat="1" applyFont="1" applyFill="1" applyBorder="1" applyAlignment="1">
      <alignment horizontal="left" wrapText="1"/>
    </xf>
    <xf numFmtId="170" fontId="12" fillId="3" borderId="0" xfId="0" applyNumberFormat="1" applyFont="1" applyFill="1"/>
    <xf numFmtId="4" fontId="0" fillId="3" borderId="0" xfId="0" applyNumberFormat="1" applyFill="1" applyBorder="1"/>
    <xf numFmtId="169" fontId="0" fillId="3" borderId="0" xfId="0" applyNumberFormat="1" applyFill="1" applyBorder="1"/>
    <xf numFmtId="169" fontId="0" fillId="3" borderId="0" xfId="0" applyNumberFormat="1" applyFill="1" applyBorder="1" applyAlignment="1">
      <alignment horizontal="right"/>
    </xf>
    <xf numFmtId="49" fontId="13" fillId="3" borderId="0" xfId="0" applyNumberFormat="1" applyFont="1" applyFill="1" applyBorder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/>
    <xf numFmtId="10" fontId="12" fillId="0" borderId="0" xfId="0" applyNumberFormat="1" applyFont="1" applyFill="1" applyBorder="1" applyAlignment="1">
      <alignment horizontal="right" vertical="center" wrapText="1"/>
    </xf>
    <xf numFmtId="4" fontId="9" fillId="3" borderId="0" xfId="0" applyNumberFormat="1" applyFont="1" applyFill="1"/>
    <xf numFmtId="0" fontId="9" fillId="0" borderId="0" xfId="0" applyFont="1" applyFill="1"/>
    <xf numFmtId="4" fontId="2" fillId="3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left"/>
    </xf>
    <xf numFmtId="169" fontId="9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169" fontId="0" fillId="0" borderId="0" xfId="0" applyNumberFormat="1"/>
    <xf numFmtId="0" fontId="12" fillId="0" borderId="0" xfId="0" applyFont="1" applyFill="1" applyAlignment="1">
      <alignment horizontal="right"/>
    </xf>
    <xf numFmtId="0" fontId="2" fillId="0" borderId="0" xfId="0" quotePrefix="1" applyFont="1" applyAlignment="1">
      <alignment horizontal="left"/>
    </xf>
    <xf numFmtId="170" fontId="0" fillId="0" borderId="0" xfId="0" applyNumberFormat="1"/>
    <xf numFmtId="0" fontId="0" fillId="0" borderId="0" xfId="0" applyAlignment="1">
      <alignment horizontal="left"/>
    </xf>
    <xf numFmtId="0" fontId="12" fillId="0" borderId="0" xfId="0" applyFont="1" applyAlignment="1"/>
    <xf numFmtId="0" fontId="0" fillId="0" borderId="0" xfId="0" applyAlignment="1"/>
    <xf numFmtId="14" fontId="9" fillId="2" borderId="0" xfId="0" quotePrefix="1" applyNumberFormat="1" applyFont="1" applyFill="1" applyBorder="1" applyAlignment="1">
      <alignment horizontal="left" wrapText="1"/>
    </xf>
    <xf numFmtId="49" fontId="13" fillId="4" borderId="0" xfId="0" quotePrefix="1" applyNumberFormat="1" applyFont="1" applyFill="1" applyBorder="1" applyAlignment="1">
      <alignment horizontal="left" wrapText="1"/>
    </xf>
    <xf numFmtId="1" fontId="13" fillId="3" borderId="0" xfId="0" applyNumberFormat="1" applyFont="1" applyFill="1" applyBorder="1" applyAlignment="1">
      <alignment horizontal="center" wrapText="1"/>
    </xf>
    <xf numFmtId="3" fontId="12" fillId="3" borderId="0" xfId="0" applyNumberFormat="1" applyFont="1" applyFill="1" applyBorder="1"/>
    <xf numFmtId="3" fontId="13" fillId="3" borderId="0" xfId="1" applyNumberFormat="1" applyFont="1" applyFill="1" applyBorder="1"/>
    <xf numFmtId="49" fontId="12" fillId="3" borderId="0" xfId="0" quotePrefix="1" applyNumberFormat="1" applyFont="1" applyFill="1" applyBorder="1" applyAlignment="1">
      <alignment horizontal="left" wrapText="1"/>
    </xf>
    <xf numFmtId="3" fontId="12" fillId="4" borderId="0" xfId="0" applyNumberFormat="1" applyFont="1" applyFill="1" applyBorder="1"/>
    <xf numFmtId="3" fontId="13" fillId="4" borderId="0" xfId="1" applyNumberFormat="1" applyFont="1" applyFill="1" applyBorder="1"/>
    <xf numFmtId="49" fontId="12" fillId="4" borderId="0" xfId="0" quotePrefix="1" applyNumberFormat="1" applyFont="1" applyFill="1" applyBorder="1" applyAlignment="1">
      <alignment horizontal="left" wrapText="1"/>
    </xf>
    <xf numFmtId="49" fontId="12" fillId="4" borderId="0" xfId="0" applyNumberFormat="1" applyFont="1" applyFill="1" applyBorder="1" applyAlignment="1">
      <alignment horizontal="left" vertical="top" wrapText="1"/>
    </xf>
    <xf numFmtId="0" fontId="13" fillId="4" borderId="0" xfId="0" quotePrefix="1" applyNumberFormat="1" applyFont="1" applyFill="1" applyBorder="1" applyAlignment="1">
      <alignment horizontal="center" wrapText="1"/>
    </xf>
    <xf numFmtId="49" fontId="12" fillId="3" borderId="0" xfId="0" applyNumberFormat="1" applyFont="1" applyFill="1" applyBorder="1" applyAlignment="1">
      <alignment horizontal="left" wrapText="1"/>
    </xf>
    <xf numFmtId="3" fontId="13" fillId="3" borderId="0" xfId="0" applyNumberFormat="1" applyFont="1" applyFill="1" applyBorder="1"/>
    <xf numFmtId="49" fontId="12" fillId="3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4" fontId="9" fillId="2" borderId="0" xfId="0" quotePrefix="1" applyNumberFormat="1" applyFont="1" applyFill="1" applyBorder="1" applyAlignment="1">
      <alignment horizontal="center" wrapText="1"/>
    </xf>
    <xf numFmtId="3" fontId="13" fillId="4" borderId="0" xfId="0" applyNumberFormat="1" applyFont="1" applyFill="1" applyBorder="1"/>
    <xf numFmtId="1" fontId="13" fillId="4" borderId="0" xfId="0" applyNumberFormat="1" applyFont="1" applyFill="1" applyBorder="1" applyAlignment="1">
      <alignment horizontal="center" wrapText="1"/>
    </xf>
    <xf numFmtId="49" fontId="12" fillId="3" borderId="0" xfId="0" quotePrefix="1" applyNumberFormat="1" applyFont="1" applyFill="1" applyBorder="1" applyAlignment="1">
      <alignment horizontal="left" vertical="top" wrapText="1"/>
    </xf>
    <xf numFmtId="49" fontId="12" fillId="4" borderId="0" xfId="0" quotePrefix="1" applyNumberFormat="1" applyFont="1" applyFill="1" applyBorder="1" applyAlignment="1">
      <alignment horizontal="left" vertical="center" wrapText="1"/>
    </xf>
    <xf numFmtId="1" fontId="13" fillId="3" borderId="0" xfId="0" quotePrefix="1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vertical="center"/>
    </xf>
    <xf numFmtId="1" fontId="13" fillId="4" borderId="0" xfId="0" quotePrefix="1" applyNumberFormat="1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vertical="center"/>
    </xf>
    <xf numFmtId="3" fontId="12" fillId="4" borderId="0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/>
    <xf numFmtId="0" fontId="19" fillId="0" borderId="0" xfId="0" applyFont="1" applyAlignment="1"/>
    <xf numFmtId="0" fontId="12" fillId="0" borderId="0" xfId="0" applyFont="1" applyFill="1" applyAlignment="1">
      <alignment horizontal="left"/>
    </xf>
    <xf numFmtId="1" fontId="13" fillId="3" borderId="0" xfId="0" quotePrefix="1" applyNumberFormat="1" applyFont="1" applyFill="1" applyBorder="1" applyAlignment="1">
      <alignment horizontal="center" wrapText="1"/>
    </xf>
    <xf numFmtId="3" fontId="12" fillId="3" borderId="0" xfId="1" applyNumberFormat="1" applyFont="1" applyFill="1" applyBorder="1"/>
    <xf numFmtId="0" fontId="12" fillId="3" borderId="0" xfId="0" applyFont="1" applyFill="1"/>
    <xf numFmtId="1" fontId="13" fillId="4" borderId="0" xfId="0" quotePrefix="1" applyNumberFormat="1" applyFont="1" applyFill="1" applyBorder="1" applyAlignment="1">
      <alignment horizontal="center" wrapText="1"/>
    </xf>
    <xf numFmtId="3" fontId="13" fillId="4" borderId="0" xfId="0" applyNumberFormat="1" applyFont="1" applyFill="1" applyBorder="1" applyAlignment="1">
      <alignment horizontal="right"/>
    </xf>
    <xf numFmtId="0" fontId="12" fillId="0" borderId="0" xfId="0" quotePrefix="1" applyNumberFormat="1" applyFont="1" applyFill="1" applyBorder="1" applyAlignment="1">
      <alignment horizontal="left"/>
    </xf>
    <xf numFmtId="3" fontId="9" fillId="0" borderId="0" xfId="1" applyNumberFormat="1" applyFont="1" applyFill="1" applyBorder="1"/>
    <xf numFmtId="3" fontId="9" fillId="0" borderId="0" xfId="0" applyNumberFormat="1" applyFont="1" applyFill="1"/>
    <xf numFmtId="49" fontId="9" fillId="2" borderId="0" xfId="1" applyNumberFormat="1" applyFont="1" applyFill="1" applyBorder="1" applyAlignment="1">
      <alignment horizontal="right" wrapText="1"/>
    </xf>
    <xf numFmtId="3" fontId="13" fillId="3" borderId="0" xfId="0" applyNumberFormat="1" applyFont="1" applyFill="1" applyBorder="1" applyAlignment="1">
      <alignment horizontal="right"/>
    </xf>
    <xf numFmtId="0" fontId="0" fillId="5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49" fontId="12" fillId="5" borderId="0" xfId="0" quotePrefix="1" applyNumberFormat="1" applyFont="1" applyFill="1" applyBorder="1" applyAlignment="1">
      <alignment horizontal="left" vertical="center" wrapText="1"/>
    </xf>
    <xf numFmtId="0" fontId="1" fillId="0" borderId="0" xfId="0" quotePrefix="1" applyFont="1" applyFill="1" applyAlignment="1">
      <alignment horizontal="left"/>
    </xf>
    <xf numFmtId="0" fontId="43" fillId="0" borderId="0" xfId="0" applyFont="1" applyFill="1" applyAlignment="1">
      <alignment horizontal="left"/>
    </xf>
    <xf numFmtId="49" fontId="9" fillId="2" borderId="0" xfId="0" applyNumberFormat="1" applyFont="1" applyFill="1" applyBorder="1"/>
    <xf numFmtId="0" fontId="0" fillId="2" borderId="0" xfId="0" applyFill="1" applyBorder="1"/>
    <xf numFmtId="0" fontId="0" fillId="4" borderId="0" xfId="0" applyFill="1" applyBorder="1"/>
    <xf numFmtId="1" fontId="12" fillId="3" borderId="0" xfId="0" applyNumberFormat="1" applyFont="1" applyFill="1" applyBorder="1" applyAlignment="1">
      <alignment horizontal="left"/>
    </xf>
    <xf numFmtId="1" fontId="12" fillId="4" borderId="0" xfId="0" applyNumberFormat="1" applyFont="1" applyFill="1" applyBorder="1" applyAlignment="1">
      <alignment horizontal="left"/>
    </xf>
    <xf numFmtId="0" fontId="12" fillId="3" borderId="0" xfId="0" applyNumberFormat="1" applyFont="1" applyFill="1" applyBorder="1" applyAlignment="1">
      <alignment horizontal="left"/>
    </xf>
    <xf numFmtId="3" fontId="0" fillId="0" borderId="0" xfId="0" applyNumberFormat="1" applyAlignment="1"/>
    <xf numFmtId="3" fontId="12" fillId="0" borderId="0" xfId="0" quotePrefix="1" applyNumberFormat="1" applyFont="1" applyFill="1" applyBorder="1" applyAlignment="1">
      <alignment horizontal="right"/>
    </xf>
    <xf numFmtId="0" fontId="0" fillId="0" borderId="0" xfId="0" quotePrefix="1" applyAlignment="1">
      <alignment horizontal="right"/>
    </xf>
    <xf numFmtId="0" fontId="32" fillId="0" borderId="0" xfId="0" quotePrefix="1" applyFont="1" applyFill="1" applyBorder="1" applyAlignment="1">
      <alignment horizontal="left"/>
    </xf>
    <xf numFmtId="0" fontId="43" fillId="0" borderId="0" xfId="0" quotePrefix="1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4" fontId="0" fillId="0" borderId="0" xfId="0" applyNumberFormat="1" applyFill="1" applyBorder="1"/>
    <xf numFmtId="0" fontId="27" fillId="0" borderId="0" xfId="0" applyFont="1" applyAlignment="1">
      <alignment horizontal="left" wrapText="1"/>
    </xf>
    <xf numFmtId="0" fontId="27" fillId="0" borderId="0" xfId="0" quotePrefix="1" applyFont="1" applyAlignment="1">
      <alignment horizontal="left"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/>
    <xf numFmtId="0" fontId="13" fillId="0" borderId="0" xfId="0" applyNumberFormat="1" applyFont="1" applyFill="1"/>
    <xf numFmtId="0" fontId="13" fillId="3" borderId="0" xfId="0" quotePrefix="1" applyFont="1" applyFill="1" applyBorder="1" applyAlignment="1">
      <alignment horizontal="left"/>
    </xf>
    <xf numFmtId="171" fontId="0" fillId="3" borderId="0" xfId="0" applyNumberFormat="1" applyFill="1" applyBorder="1"/>
    <xf numFmtId="171" fontId="0" fillId="3" borderId="0" xfId="0" applyNumberFormat="1" applyFill="1" applyBorder="1" applyAlignment="1"/>
    <xf numFmtId="171" fontId="12" fillId="3" borderId="0" xfId="0" applyNumberFormat="1" applyFont="1" applyFill="1" applyBorder="1" applyAlignment="1">
      <alignment horizontal="right"/>
    </xf>
    <xf numFmtId="171" fontId="0" fillId="6" borderId="0" xfId="0" applyNumberFormat="1" applyFill="1" applyBorder="1"/>
    <xf numFmtId="171" fontId="0" fillId="6" borderId="0" xfId="0" applyNumberFormat="1" applyFill="1" applyBorder="1" applyAlignment="1"/>
    <xf numFmtId="171" fontId="12" fillId="6" borderId="0" xfId="0" applyNumberFormat="1" applyFont="1" applyFill="1" applyBorder="1" applyAlignment="1">
      <alignment horizontal="right"/>
    </xf>
    <xf numFmtId="0" fontId="43" fillId="0" borderId="0" xfId="2" applyFont="1" applyAlignment="1">
      <alignment horizontal="left"/>
    </xf>
    <xf numFmtId="0" fontId="43" fillId="0" borderId="0" xfId="2" quotePrefix="1" applyFont="1" applyAlignment="1">
      <alignment horizontal="right"/>
    </xf>
    <xf numFmtId="0" fontId="30" fillId="0" borderId="0" xfId="0" applyFont="1" applyFill="1"/>
    <xf numFmtId="3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10" fontId="12" fillId="0" borderId="0" xfId="0" applyNumberFormat="1" applyFont="1" applyFill="1" applyAlignment="1">
      <alignment horizontal="right"/>
    </xf>
    <xf numFmtId="0" fontId="9" fillId="0" borderId="0" xfId="0" quotePrefix="1" applyFont="1" applyFill="1" applyBorder="1" applyAlignment="1">
      <alignment wrapText="1"/>
    </xf>
    <xf numFmtId="171" fontId="12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16" fillId="3" borderId="0" xfId="0" applyFont="1" applyFill="1" applyAlignment="1">
      <alignment horizontal="left"/>
    </xf>
    <xf numFmtId="0" fontId="20" fillId="0" borderId="0" xfId="0" quotePrefix="1" applyFont="1" applyAlignment="1">
      <alignment horizontal="left"/>
    </xf>
    <xf numFmtId="10" fontId="19" fillId="3" borderId="0" xfId="0" applyNumberFormat="1" applyFont="1" applyFill="1" applyAlignment="1">
      <alignment horizontal="right"/>
    </xf>
    <xf numFmtId="3" fontId="19" fillId="3" borderId="0" xfId="0" applyNumberFormat="1" applyFont="1" applyFill="1" applyAlignment="1">
      <alignment horizontal="right"/>
    </xf>
    <xf numFmtId="14" fontId="9" fillId="2" borderId="0" xfId="0" applyNumberFormat="1" applyFont="1" applyFill="1" applyBorder="1" applyAlignment="1">
      <alignment horizontal="left" vertical="top"/>
    </xf>
    <xf numFmtId="0" fontId="47" fillId="0" borderId="0" xfId="0" quotePrefix="1" applyFont="1" applyAlignment="1">
      <alignment horizontal="left"/>
    </xf>
    <xf numFmtId="0" fontId="2" fillId="2" borderId="0" xfId="0" applyFont="1" applyFill="1"/>
    <xf numFmtId="0" fontId="48" fillId="2" borderId="0" xfId="0" applyFont="1" applyFill="1" applyAlignment="1">
      <alignment horizontal="right"/>
    </xf>
    <xf numFmtId="0" fontId="49" fillId="4" borderId="0" xfId="0" applyFont="1" applyFill="1" applyAlignment="1">
      <alignment horizontal="left"/>
    </xf>
    <xf numFmtId="4" fontId="2" fillId="4" borderId="0" xfId="0" applyNumberFormat="1" applyFont="1" applyFill="1" applyAlignment="1">
      <alignment horizontal="right"/>
    </xf>
    <xf numFmtId="4" fontId="2" fillId="4" borderId="0" xfId="0" applyNumberFormat="1" applyFont="1" applyFill="1"/>
    <xf numFmtId="0" fontId="50" fillId="3" borderId="0" xfId="0" applyFont="1" applyFill="1" applyAlignment="1">
      <alignment horizontal="left"/>
    </xf>
    <xf numFmtId="10" fontId="2" fillId="3" borderId="0" xfId="0" applyNumberFormat="1" applyFont="1" applyFill="1" applyAlignment="1">
      <alignment horizontal="right"/>
    </xf>
    <xf numFmtId="10" fontId="2" fillId="3" borderId="0" xfId="0" applyNumberFormat="1" applyFont="1" applyFill="1"/>
    <xf numFmtId="0" fontId="50" fillId="3" borderId="0" xfId="0" quotePrefix="1" applyFont="1" applyFill="1" applyAlignment="1">
      <alignment horizontal="left"/>
    </xf>
    <xf numFmtId="4" fontId="2" fillId="3" borderId="0" xfId="0" applyNumberFormat="1" applyFont="1" applyFill="1"/>
    <xf numFmtId="0" fontId="2" fillId="3" borderId="0" xfId="0" applyFont="1" applyFill="1"/>
    <xf numFmtId="14" fontId="2" fillId="3" borderId="0" xfId="0" applyNumberFormat="1" applyFont="1" applyFill="1" applyAlignment="1">
      <alignment horizontal="right"/>
    </xf>
    <xf numFmtId="14" fontId="2" fillId="3" borderId="0" xfId="0" applyNumberFormat="1" applyFont="1" applyFill="1"/>
    <xf numFmtId="0" fontId="2" fillId="3" borderId="0" xfId="0" quotePrefix="1" applyFont="1" applyFill="1" applyAlignment="1">
      <alignment horizontal="left"/>
    </xf>
    <xf numFmtId="0" fontId="49" fillId="4" borderId="0" xfId="0" quotePrefix="1" applyFont="1" applyFill="1" applyAlignment="1">
      <alignment horizontal="left"/>
    </xf>
    <xf numFmtId="0" fontId="47" fillId="0" borderId="0" xfId="0" applyFont="1" applyAlignment="1">
      <alignment horizontal="left"/>
    </xf>
    <xf numFmtId="0" fontId="48" fillId="2" borderId="0" xfId="0" quotePrefix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3" fontId="0" fillId="0" borderId="0" xfId="0" applyNumberFormat="1" applyBorder="1"/>
    <xf numFmtId="0" fontId="0" fillId="0" borderId="0" xfId="0" applyAlignment="1">
      <alignment horizontal="right"/>
    </xf>
    <xf numFmtId="0" fontId="8" fillId="2" borderId="0" xfId="0" applyFont="1" applyFill="1" applyAlignment="1">
      <alignment vertical="top"/>
    </xf>
    <xf numFmtId="0" fontId="25" fillId="2" borderId="0" xfId="0" applyFont="1" applyFill="1" applyAlignment="1">
      <alignment horizontal="right" wrapText="1"/>
    </xf>
    <xf numFmtId="0" fontId="56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right" wrapText="1"/>
    </xf>
    <xf numFmtId="4" fontId="16" fillId="0" borderId="0" xfId="0" applyNumberFormat="1" applyFont="1" applyFill="1"/>
    <xf numFmtId="4" fontId="16" fillId="0" borderId="0" xfId="0" applyNumberFormat="1" applyFont="1" applyFill="1" applyAlignment="1">
      <alignment horizontal="right"/>
    </xf>
    <xf numFmtId="0" fontId="13" fillId="3" borderId="0" xfId="0" applyFont="1" applyFill="1" applyAlignment="1">
      <alignment horizontal="left" vertical="center" wrapText="1"/>
    </xf>
    <xf numFmtId="14" fontId="0" fillId="3" borderId="0" xfId="0" applyNumberFormat="1" applyFill="1" applyAlignment="1">
      <alignment horizontal="right" wrapText="1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right"/>
    </xf>
    <xf numFmtId="0" fontId="13" fillId="3" borderId="0" xfId="0" applyFont="1" applyFill="1" applyAlignment="1">
      <alignment horizontal="left" vertical="center"/>
    </xf>
    <xf numFmtId="3" fontId="0" fillId="3" borderId="0" xfId="0" applyNumberFormat="1" applyFill="1" applyAlignment="1">
      <alignment horizontal="right" wrapText="1"/>
    </xf>
    <xf numFmtId="4" fontId="19" fillId="0" borderId="0" xfId="0" applyNumberFormat="1" applyFont="1" applyFill="1" applyAlignment="1">
      <alignment horizontal="right"/>
    </xf>
    <xf numFmtId="0" fontId="13" fillId="3" borderId="0" xfId="0" quotePrefix="1" applyFont="1" applyFill="1" applyAlignment="1">
      <alignment horizontal="left" vertical="center" wrapText="1"/>
    </xf>
    <xf numFmtId="2" fontId="0" fillId="3" borderId="0" xfId="0" applyNumberFormat="1" applyFill="1" applyAlignment="1">
      <alignment horizontal="right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8" fillId="2" borderId="0" xfId="0" applyFont="1" applyFill="1"/>
    <xf numFmtId="0" fontId="25" fillId="0" borderId="0" xfId="0" quotePrefix="1" applyFont="1" applyFill="1" applyAlignment="1">
      <alignment horizontal="right"/>
    </xf>
    <xf numFmtId="14" fontId="0" fillId="0" borderId="0" xfId="0" applyNumberFormat="1" applyFill="1" applyAlignment="1">
      <alignment horizontal="right" wrapText="1"/>
    </xf>
    <xf numFmtId="3" fontId="25" fillId="2" borderId="0" xfId="0" applyNumberFormat="1" applyFont="1" applyFill="1" applyAlignment="1">
      <alignment horizontal="right" wrapText="1"/>
    </xf>
    <xf numFmtId="0" fontId="12" fillId="3" borderId="0" xfId="0" applyFont="1" applyFill="1" applyAlignment="1">
      <alignment horizontal="right" wrapText="1"/>
    </xf>
    <xf numFmtId="0" fontId="56" fillId="0" borderId="0" xfId="0" applyFont="1" applyFill="1" applyAlignment="1">
      <alignment horizontal="left" vertical="center" wrapText="1"/>
    </xf>
    <xf numFmtId="0" fontId="0" fillId="0" borderId="0" xfId="0" applyAlignment="1">
      <alignment horizontal="right" wrapText="1"/>
    </xf>
    <xf numFmtId="0" fontId="43" fillId="0" borderId="0" xfId="0" applyFont="1"/>
    <xf numFmtId="0" fontId="43" fillId="0" borderId="0" xfId="0" applyFont="1" applyFill="1"/>
    <xf numFmtId="0" fontId="43" fillId="0" borderId="0" xfId="0" applyFont="1" applyFill="1" applyAlignment="1"/>
    <xf numFmtId="0" fontId="0" fillId="0" borderId="0" xfId="0" applyAlignment="1">
      <alignment vertical="top"/>
    </xf>
    <xf numFmtId="0" fontId="25" fillId="2" borderId="0" xfId="0" applyFont="1" applyFill="1" applyAlignment="1">
      <alignment horizontal="right" vertical="top" wrapText="1"/>
    </xf>
    <xf numFmtId="0" fontId="8" fillId="0" borderId="0" xfId="0" applyFont="1"/>
    <xf numFmtId="0" fontId="12" fillId="0" borderId="0" xfId="0" applyFont="1"/>
    <xf numFmtId="3" fontId="0" fillId="3" borderId="0" xfId="0" applyNumberFormat="1" applyFill="1" applyAlignment="1">
      <alignment horizontal="right" vertical="center" wrapText="1"/>
    </xf>
    <xf numFmtId="0" fontId="0" fillId="3" borderId="0" xfId="0" quotePrefix="1" applyFill="1" applyAlignment="1">
      <alignment horizontal="right" wrapText="1"/>
    </xf>
    <xf numFmtId="49" fontId="0" fillId="3" borderId="0" xfId="0" applyNumberFormat="1" applyFill="1" applyAlignment="1">
      <alignment horizontal="right" wrapText="1"/>
    </xf>
    <xf numFmtId="2" fontId="0" fillId="3" borderId="0" xfId="0" applyNumberFormat="1" applyFill="1" applyAlignment="1">
      <alignment horizontal="right" vertical="center" wrapText="1"/>
    </xf>
    <xf numFmtId="0" fontId="59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right" vertical="top" wrapText="1"/>
    </xf>
    <xf numFmtId="0" fontId="4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Fill="1" applyAlignment="1">
      <alignment horizontal="right" wrapText="1"/>
    </xf>
    <xf numFmtId="0" fontId="18" fillId="0" borderId="0" xfId="0" applyFont="1" applyAlignment="1">
      <alignment horizontal="left"/>
    </xf>
    <xf numFmtId="0" fontId="59" fillId="2" borderId="0" xfId="0" applyFont="1" applyFill="1" applyAlignment="1">
      <alignment horizontal="left" vertical="center"/>
    </xf>
    <xf numFmtId="3" fontId="1" fillId="3" borderId="0" xfId="0" applyNumberFormat="1" applyFont="1" applyFill="1" applyAlignment="1">
      <alignment horizontal="right" wrapText="1"/>
    </xf>
    <xf numFmtId="14" fontId="1" fillId="3" borderId="0" xfId="0" applyNumberFormat="1" applyFont="1" applyFill="1" applyAlignment="1">
      <alignment horizontal="right" wrapText="1"/>
    </xf>
    <xf numFmtId="4" fontId="0" fillId="3" borderId="0" xfId="0" applyNumberFormat="1" applyFill="1" applyAlignment="1">
      <alignment horizontal="right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/>
    <xf numFmtId="0" fontId="60" fillId="0" borderId="0" xfId="0" applyFont="1" applyBorder="1"/>
    <xf numFmtId="0" fontId="60" fillId="0" borderId="0" xfId="0" applyFont="1" applyBorder="1" applyAlignment="1">
      <alignment horizontal="left"/>
    </xf>
    <xf numFmtId="0" fontId="60" fillId="0" borderId="0" xfId="0" applyFont="1"/>
    <xf numFmtId="0" fontId="61" fillId="0" borderId="0" xfId="0" applyFont="1" applyBorder="1" applyAlignment="1">
      <alignment horizontal="left"/>
    </xf>
    <xf numFmtId="0" fontId="62" fillId="0" borderId="0" xfId="0" applyFont="1" applyBorder="1"/>
    <xf numFmtId="0" fontId="12" fillId="0" borderId="0" xfId="0" applyFont="1" applyBorder="1"/>
    <xf numFmtId="0" fontId="63" fillId="0" borderId="0" xfId="0" applyFont="1" applyAlignment="1">
      <alignment horizontal="left"/>
    </xf>
    <xf numFmtId="0" fontId="63" fillId="0" borderId="0" xfId="0" applyFont="1"/>
    <xf numFmtId="0" fontId="64" fillId="0" borderId="0" xfId="0" applyFont="1"/>
    <xf numFmtId="0" fontId="64" fillId="0" borderId="0" xfId="0" applyFont="1" applyAlignment="1">
      <alignment horizontal="right"/>
    </xf>
    <xf numFmtId="0" fontId="64" fillId="0" borderId="0" xfId="0" applyFont="1" applyBorder="1"/>
    <xf numFmtId="0" fontId="62" fillId="0" borderId="0" xfId="0" applyFont="1"/>
    <xf numFmtId="0" fontId="62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2" fillId="0" borderId="0" xfId="0" applyFont="1" applyAlignment="1"/>
    <xf numFmtId="0" fontId="60" fillId="0" borderId="0" xfId="0" applyFont="1" applyAlignment="1"/>
    <xf numFmtId="0" fontId="60" fillId="0" borderId="0" xfId="0" applyFont="1" applyBorder="1" applyAlignment="1"/>
    <xf numFmtId="3" fontId="66" fillId="0" borderId="0" xfId="3" applyNumberFormat="1" applyFont="1" applyBorder="1" applyAlignment="1">
      <alignment horizontal="left"/>
    </xf>
    <xf numFmtId="3" fontId="66" fillId="0" borderId="0" xfId="3" applyNumberFormat="1" applyFont="1" applyBorder="1"/>
    <xf numFmtId="3" fontId="67" fillId="0" borderId="0" xfId="3" applyNumberFormat="1" applyFont="1" applyBorder="1"/>
    <xf numFmtId="0" fontId="67" fillId="0" borderId="0" xfId="0" applyFont="1" applyBorder="1"/>
    <xf numFmtId="0" fontId="67" fillId="0" borderId="0" xfId="0" applyFont="1"/>
    <xf numFmtId="3" fontId="60" fillId="0" borderId="0" xfId="3" applyNumberFormat="1" applyFont="1"/>
    <xf numFmtId="3" fontId="68" fillId="0" borderId="0" xfId="3" applyNumberFormat="1" applyFont="1" applyBorder="1" applyAlignment="1">
      <alignment horizontal="left"/>
    </xf>
    <xf numFmtId="3" fontId="60" fillId="0" borderId="0" xfId="3" applyNumberFormat="1" applyFont="1" applyAlignment="1">
      <alignment horizontal="right"/>
    </xf>
    <xf numFmtId="3" fontId="60" fillId="0" borderId="0" xfId="3" applyNumberFormat="1" applyFont="1" applyBorder="1"/>
    <xf numFmtId="17" fontId="69" fillId="2" borderId="0" xfId="3" applyNumberFormat="1" applyFont="1" applyFill="1" applyBorder="1"/>
    <xf numFmtId="17" fontId="69" fillId="2" borderId="0" xfId="3" applyNumberFormat="1" applyFont="1" applyFill="1" applyBorder="1" applyAlignment="1">
      <alignment horizontal="left"/>
    </xf>
    <xf numFmtId="0" fontId="69" fillId="2" borderId="0" xfId="3" applyFont="1" applyFill="1" applyBorder="1" applyAlignment="1">
      <alignment horizontal="right"/>
    </xf>
    <xf numFmtId="17" fontId="69" fillId="2" borderId="0" xfId="3" applyNumberFormat="1" applyFont="1" applyFill="1" applyBorder="1" applyAlignment="1">
      <alignment horizontal="right"/>
    </xf>
    <xf numFmtId="17" fontId="70" fillId="2" borderId="0" xfId="3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3" fontId="69" fillId="2" borderId="0" xfId="3" applyNumberFormat="1" applyFont="1" applyFill="1" applyBorder="1"/>
    <xf numFmtId="3" fontId="69" fillId="2" borderId="0" xfId="3" applyNumberFormat="1" applyFont="1" applyFill="1" applyBorder="1" applyAlignment="1">
      <alignment horizontal="left"/>
    </xf>
    <xf numFmtId="3" fontId="3" fillId="0" borderId="0" xfId="3" applyNumberFormat="1" applyFont="1" applyBorder="1" applyAlignment="1">
      <alignment horizontal="right"/>
    </xf>
    <xf numFmtId="3" fontId="71" fillId="0" borderId="1" xfId="3" applyNumberFormat="1" applyFont="1" applyBorder="1"/>
    <xf numFmtId="3" fontId="71" fillId="0" borderId="0" xfId="3" applyNumberFormat="1" applyFont="1" applyBorder="1" applyAlignment="1">
      <alignment horizontal="left"/>
    </xf>
    <xf numFmtId="3" fontId="71" fillId="0" borderId="0" xfId="3" applyNumberFormat="1" applyFont="1" applyBorder="1"/>
    <xf numFmtId="3" fontId="39" fillId="0" borderId="0" xfId="3" applyNumberFormat="1" applyFont="1" applyBorder="1" applyAlignment="1">
      <alignment horizontal="right"/>
    </xf>
    <xf numFmtId="3" fontId="72" fillId="7" borderId="2" xfId="3" applyNumberFormat="1" applyFont="1" applyFill="1" applyBorder="1"/>
    <xf numFmtId="3" fontId="72" fillId="0" borderId="0" xfId="3" applyNumberFormat="1" applyFont="1"/>
    <xf numFmtId="3" fontId="70" fillId="2" borderId="0" xfId="3" applyNumberFormat="1" applyFont="1" applyFill="1" applyBorder="1" applyAlignment="1">
      <alignment horizontal="left" vertical="center" wrapText="1"/>
    </xf>
    <xf numFmtId="3" fontId="73" fillId="2" borderId="0" xfId="3" applyNumberFormat="1" applyFont="1" applyFill="1" applyBorder="1" applyAlignment="1">
      <alignment horizontal="left" vertical="center" wrapText="1"/>
    </xf>
    <xf numFmtId="3" fontId="73" fillId="2" borderId="0" xfId="3" applyNumberFormat="1" applyFont="1" applyFill="1" applyBorder="1"/>
    <xf numFmtId="3" fontId="72" fillId="7" borderId="0" xfId="3" applyNumberFormat="1" applyFont="1" applyFill="1" applyBorder="1"/>
    <xf numFmtId="0" fontId="70" fillId="2" borderId="0" xfId="3" applyFont="1" applyFill="1" applyBorder="1"/>
    <xf numFmtId="3" fontId="60" fillId="6" borderId="0" xfId="3" applyNumberFormat="1" applyFont="1" applyFill="1" applyBorder="1" applyAlignment="1">
      <alignment horizontal="left"/>
    </xf>
    <xf numFmtId="3" fontId="60" fillId="6" borderId="0" xfId="3" applyNumberFormat="1" applyFont="1" applyFill="1" applyBorder="1" applyAlignment="1">
      <alignment horizontal="right"/>
    </xf>
    <xf numFmtId="3" fontId="60" fillId="3" borderId="0" xfId="3" applyNumberFormat="1" applyFont="1" applyFill="1" applyBorder="1"/>
    <xf numFmtId="3" fontId="74" fillId="7" borderId="0" xfId="3" applyNumberFormat="1" applyFont="1" applyFill="1" applyBorder="1"/>
    <xf numFmtId="3" fontId="74" fillId="0" borderId="0" xfId="3" applyNumberFormat="1" applyFont="1" applyBorder="1"/>
    <xf numFmtId="3" fontId="39" fillId="0" borderId="0" xfId="3" applyNumberFormat="1" applyFont="1" applyBorder="1"/>
    <xf numFmtId="3" fontId="39" fillId="0" borderId="0" xfId="3" applyNumberFormat="1" applyFont="1"/>
    <xf numFmtId="0" fontId="69" fillId="2" borderId="0" xfId="3" applyFont="1" applyFill="1" applyBorder="1"/>
    <xf numFmtId="3" fontId="68" fillId="3" borderId="0" xfId="3" applyNumberFormat="1" applyFont="1" applyFill="1" applyBorder="1" applyAlignment="1">
      <alignment horizontal="left"/>
    </xf>
    <xf numFmtId="3" fontId="68" fillId="3" borderId="0" xfId="3" applyNumberFormat="1" applyFont="1" applyFill="1" applyBorder="1" applyAlignment="1">
      <alignment horizontal="left" wrapText="1"/>
    </xf>
    <xf numFmtId="3" fontId="70" fillId="2" borderId="0" xfId="3" applyNumberFormat="1" applyFont="1" applyFill="1" applyBorder="1" applyAlignment="1">
      <alignment vertical="center"/>
    </xf>
    <xf numFmtId="3" fontId="70" fillId="2" borderId="0" xfId="3" applyNumberFormat="1" applyFont="1" applyFill="1" applyBorder="1" applyAlignment="1">
      <alignment horizontal="left" vertical="center"/>
    </xf>
    <xf numFmtId="3" fontId="41" fillId="0" borderId="0" xfId="3" applyNumberFormat="1" applyFont="1" applyFill="1" applyBorder="1" applyAlignment="1">
      <alignment vertical="center"/>
    </xf>
    <xf numFmtId="3" fontId="74" fillId="0" borderId="0" xfId="3" applyNumberFormat="1" applyFont="1" applyFill="1" applyBorder="1"/>
    <xf numFmtId="0" fontId="12" fillId="0" borderId="0" xfId="0" applyFont="1" applyFill="1" applyBorder="1"/>
    <xf numFmtId="0" fontId="0" fillId="0" borderId="0" xfId="0" applyBorder="1" applyAlignment="1">
      <alignment horizontal="left"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12" fillId="0" borderId="0" xfId="0" applyFont="1" applyBorder="1" applyAlignment="1"/>
    <xf numFmtId="3" fontId="39" fillId="0" borderId="0" xfId="3" applyNumberFormat="1" applyFont="1" applyBorder="1" applyAlignment="1">
      <alignment horizontal="left"/>
    </xf>
    <xf numFmtId="3" fontId="68" fillId="0" borderId="0" xfId="3" applyNumberFormat="1" applyFont="1" applyBorder="1"/>
    <xf numFmtId="17" fontId="77" fillId="2" borderId="0" xfId="3" applyNumberFormat="1" applyFont="1" applyFill="1" applyBorder="1"/>
    <xf numFmtId="17" fontId="77" fillId="2" borderId="0" xfId="3" applyNumberFormat="1" applyFont="1" applyFill="1" applyBorder="1" applyAlignment="1">
      <alignment horizontal="left"/>
    </xf>
    <xf numFmtId="3" fontId="70" fillId="2" borderId="0" xfId="3" applyNumberFormat="1" applyFont="1" applyFill="1" applyBorder="1" applyAlignment="1">
      <alignment horizontal="right"/>
    </xf>
    <xf numFmtId="1" fontId="77" fillId="2" borderId="0" xfId="3" applyNumberFormat="1" applyFont="1" applyFill="1" applyBorder="1"/>
    <xf numFmtId="1" fontId="78" fillId="2" borderId="0" xfId="3" applyNumberFormat="1" applyFont="1" applyFill="1" applyBorder="1" applyAlignment="1">
      <alignment horizontal="left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/>
    </xf>
    <xf numFmtId="3" fontId="60" fillId="0" borderId="0" xfId="3" applyNumberFormat="1" applyFont="1" applyFill="1" applyBorder="1"/>
    <xf numFmtId="3" fontId="68" fillId="0" borderId="0" xfId="3" applyNumberFormat="1" applyFont="1" applyFill="1" applyBorder="1"/>
    <xf numFmtId="3" fontId="77" fillId="2" borderId="0" xfId="3" applyNumberFormat="1" applyFont="1" applyFill="1" applyBorder="1"/>
    <xf numFmtId="17" fontId="78" fillId="2" borderId="0" xfId="3" applyNumberFormat="1" applyFont="1" applyFill="1" applyBorder="1"/>
    <xf numFmtId="3" fontId="77" fillId="2" borderId="0" xfId="3" applyNumberFormat="1" applyFont="1" applyFill="1" applyBorder="1" applyAlignment="1">
      <alignment horizontal="left"/>
    </xf>
    <xf numFmtId="4" fontId="73" fillId="2" borderId="0" xfId="3" applyNumberFormat="1" applyFont="1" applyFill="1" applyBorder="1"/>
    <xf numFmtId="4" fontId="77" fillId="2" borderId="0" xfId="3" applyNumberFormat="1" applyFont="1" applyFill="1" applyBorder="1"/>
    <xf numFmtId="4" fontId="60" fillId="6" borderId="0" xfId="3" applyNumberFormat="1" applyFont="1" applyFill="1" applyBorder="1" applyAlignment="1">
      <alignment horizontal="right"/>
    </xf>
    <xf numFmtId="4" fontId="60" fillId="3" borderId="0" xfId="3" applyNumberFormat="1" applyFont="1" applyFill="1" applyBorder="1"/>
    <xf numFmtId="4" fontId="70" fillId="2" borderId="0" xfId="3" applyNumberFormat="1" applyFont="1" applyFill="1" applyBorder="1" applyAlignment="1">
      <alignment vertical="center"/>
    </xf>
    <xf numFmtId="3" fontId="12" fillId="0" borderId="0" xfId="3" applyNumberFormat="1" applyFont="1" applyBorder="1"/>
    <xf numFmtId="2" fontId="12" fillId="0" borderId="0" xfId="3" applyNumberFormat="1" applyFont="1" applyBorder="1"/>
    <xf numFmtId="4" fontId="39" fillId="0" borderId="0" xfId="3" applyNumberFormat="1" applyFont="1" applyBorder="1" applyAlignment="1">
      <alignment horizontal="right"/>
    </xf>
    <xf numFmtId="3" fontId="40" fillId="0" borderId="0" xfId="3" applyNumberFormat="1" applyFont="1" applyBorder="1"/>
    <xf numFmtId="4" fontId="60" fillId="3" borderId="0" xfId="3" applyNumberFormat="1" applyFont="1" applyFill="1" applyBorder="1" applyAlignment="1">
      <alignment horizontal="right"/>
    </xf>
    <xf numFmtId="4" fontId="68" fillId="3" borderId="0" xfId="3" applyNumberFormat="1" applyFont="1" applyFill="1" applyBorder="1" applyAlignment="1">
      <alignment horizontal="right"/>
    </xf>
    <xf numFmtId="3" fontId="68" fillId="0" borderId="0" xfId="3" applyNumberFormat="1" applyFont="1" applyFill="1" applyBorder="1" applyAlignment="1">
      <alignment vertical="center"/>
    </xf>
    <xf numFmtId="4" fontId="68" fillId="0" borderId="0" xfId="3" applyNumberFormat="1" applyFont="1" applyFill="1" applyBorder="1" applyAlignment="1">
      <alignment horizontal="right" vertical="center"/>
    </xf>
    <xf numFmtId="4" fontId="68" fillId="0" borderId="0" xfId="3" applyNumberFormat="1" applyFont="1" applyFill="1" applyBorder="1" applyAlignment="1">
      <alignment vertical="center"/>
    </xf>
    <xf numFmtId="0" fontId="12" fillId="0" borderId="0" xfId="3" applyFont="1" applyBorder="1"/>
    <xf numFmtId="0" fontId="12" fillId="0" borderId="0" xfId="3" applyFont="1"/>
    <xf numFmtId="0" fontId="12" fillId="0" borderId="0" xfId="3" applyFont="1" applyAlignment="1">
      <alignment horizontal="left"/>
    </xf>
    <xf numFmtId="0" fontId="79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81" fillId="0" borderId="0" xfId="0" quotePrefix="1" applyFont="1" applyAlignment="1">
      <alignment horizontal="left"/>
    </xf>
    <xf numFmtId="3" fontId="65" fillId="0" borderId="0" xfId="3" applyNumberFormat="1" applyFont="1" applyBorder="1" applyAlignment="1">
      <alignment horizontal="left"/>
    </xf>
    <xf numFmtId="0" fontId="81" fillId="0" borderId="0" xfId="3" applyFont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/>
    <xf numFmtId="0" fontId="0" fillId="8" borderId="0" xfId="0" applyFill="1"/>
    <xf numFmtId="4" fontId="9" fillId="0" borderId="0" xfId="0" applyNumberFormat="1" applyFont="1" applyFill="1" applyAlignment="1">
      <alignment horizontal="right"/>
    </xf>
    <xf numFmtId="0" fontId="8" fillId="2" borderId="0" xfId="0" applyFont="1" applyFill="1" applyAlignment="1">
      <alignment vertical="top" wrapText="1"/>
    </xf>
    <xf numFmtId="0" fontId="24" fillId="2" borderId="0" xfId="0" applyFont="1" applyFill="1" applyAlignment="1">
      <alignment horizontal="right" wrapText="1"/>
    </xf>
    <xf numFmtId="0" fontId="59" fillId="2" borderId="0" xfId="0" applyFont="1" applyFill="1" applyAlignment="1">
      <alignment horizontal="left" vertical="top" wrapText="1" shrinkToFit="1"/>
    </xf>
    <xf numFmtId="4" fontId="32" fillId="4" borderId="0" xfId="0" applyNumberFormat="1" applyFont="1" applyFill="1" applyAlignment="1">
      <alignment horizontal="right"/>
    </xf>
    <xf numFmtId="3" fontId="68" fillId="3" borderId="0" xfId="3" applyNumberFormat="1" applyFont="1" applyFill="1" applyBorder="1" applyAlignment="1">
      <alignment horizontal="right"/>
    </xf>
    <xf numFmtId="196" fontId="77" fillId="2" borderId="0" xfId="3" applyNumberFormat="1" applyFont="1" applyFill="1" applyBorder="1"/>
    <xf numFmtId="196" fontId="73" fillId="2" borderId="0" xfId="3" applyNumberFormat="1" applyFont="1" applyFill="1" applyBorder="1" applyAlignment="1">
      <alignment horizontal="right"/>
    </xf>
    <xf numFmtId="169" fontId="0" fillId="3" borderId="0" xfId="0" applyNumberFormat="1" applyFill="1" applyAlignment="1">
      <alignment horizontal="right"/>
    </xf>
    <xf numFmtId="169" fontId="12" fillId="3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left" wrapText="1"/>
    </xf>
    <xf numFmtId="3" fontId="9" fillId="2" borderId="0" xfId="0" applyNumberFormat="1" applyFont="1" applyFill="1" applyAlignment="1">
      <alignment horizontal="right" wrapText="1"/>
    </xf>
    <xf numFmtId="10" fontId="9" fillId="2" borderId="0" xfId="0" applyNumberFormat="1" applyFont="1" applyFill="1" applyAlignment="1">
      <alignment horizontal="right" wrapText="1"/>
    </xf>
    <xf numFmtId="49" fontId="2" fillId="0" borderId="0" xfId="0" applyNumberFormat="1" applyFont="1" applyAlignment="1">
      <alignment horizontal="left"/>
    </xf>
    <xf numFmtId="169" fontId="12" fillId="0" borderId="0" xfId="0" applyNumberFormat="1" applyFont="1" applyFill="1" applyAlignment="1">
      <alignment horizontal="right"/>
    </xf>
    <xf numFmtId="0" fontId="83" fillId="0" borderId="0" xfId="0" applyFont="1" applyFill="1" applyBorder="1"/>
    <xf numFmtId="4" fontId="43" fillId="4" borderId="0" xfId="0" applyNumberFormat="1" applyFont="1" applyFill="1" applyAlignment="1">
      <alignment horizontal="right"/>
    </xf>
    <xf numFmtId="0" fontId="84" fillId="0" borderId="0" xfId="0" applyFont="1" applyFill="1" applyBorder="1" applyAlignment="1">
      <alignment horizontal="right"/>
    </xf>
    <xf numFmtId="4" fontId="85" fillId="0" borderId="0" xfId="0" applyNumberFormat="1" applyFont="1" applyFill="1" applyBorder="1" applyAlignment="1">
      <alignment horizontal="right"/>
    </xf>
    <xf numFmtId="4" fontId="86" fillId="0" borderId="0" xfId="0" applyNumberFormat="1" applyFont="1" applyFill="1" applyBorder="1" applyAlignment="1">
      <alignment horizontal="right"/>
    </xf>
    <xf numFmtId="4" fontId="85" fillId="0" borderId="0" xfId="0" applyNumberFormat="1" applyFont="1" applyFill="1" applyBorder="1"/>
    <xf numFmtId="10" fontId="85" fillId="0" borderId="0" xfId="0" applyNumberFormat="1" applyFont="1" applyFill="1" applyBorder="1" applyAlignment="1">
      <alignment horizontal="right"/>
    </xf>
    <xf numFmtId="14" fontId="85" fillId="0" borderId="0" xfId="0" applyNumberFormat="1" applyFont="1" applyFill="1" applyBorder="1" applyAlignment="1">
      <alignment horizontal="right"/>
    </xf>
    <xf numFmtId="14" fontId="85" fillId="0" borderId="0" xfId="0" applyNumberFormat="1" applyFont="1" applyFill="1" applyBorder="1"/>
    <xf numFmtId="170" fontId="0" fillId="3" borderId="0" xfId="0" applyNumberFormat="1" applyFill="1" applyAlignment="1">
      <alignment horizontal="right" wrapText="1"/>
    </xf>
    <xf numFmtId="0" fontId="43" fillId="0" borderId="0" xfId="0" applyFont="1" applyAlignment="1">
      <alignment horizontal="left"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0" fillId="0" borderId="0" xfId="0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6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right" vertical="top" wrapText="1"/>
    </xf>
    <xf numFmtId="4" fontId="16" fillId="0" borderId="0" xfId="0" applyNumberFormat="1" applyFont="1" applyFill="1" applyAlignment="1">
      <alignment horizontal="left" vertical="top"/>
    </xf>
    <xf numFmtId="0" fontId="13" fillId="3" borderId="0" xfId="0" applyFont="1" applyFill="1" applyAlignment="1">
      <alignment horizontal="left" vertical="top" wrapText="1"/>
    </xf>
    <xf numFmtId="14" fontId="0" fillId="3" borderId="0" xfId="0" applyNumberFormat="1" applyFill="1" applyAlignment="1">
      <alignment horizontal="right" vertical="top" wrapText="1"/>
    </xf>
    <xf numFmtId="4" fontId="26" fillId="0" borderId="0" xfId="0" applyNumberFormat="1" applyFont="1" applyFill="1" applyAlignment="1">
      <alignment horizontal="left" vertical="top"/>
    </xf>
    <xf numFmtId="0" fontId="13" fillId="3" borderId="0" xfId="0" quotePrefix="1" applyFont="1" applyFill="1" applyAlignment="1">
      <alignment horizontal="left" vertical="top" wrapText="1"/>
    </xf>
    <xf numFmtId="2" fontId="0" fillId="3" borderId="0" xfId="0" applyNumberFormat="1" applyFill="1" applyAlignment="1">
      <alignment horizontal="right" vertical="top" wrapText="1"/>
    </xf>
    <xf numFmtId="4" fontId="19" fillId="0" borderId="0" xfId="0" applyNumberFormat="1" applyFont="1" applyFill="1" applyAlignment="1">
      <alignment horizontal="left" vertical="top"/>
    </xf>
    <xf numFmtId="170" fontId="0" fillId="3" borderId="0" xfId="0" applyNumberFormat="1" applyFill="1" applyAlignment="1">
      <alignment horizontal="right"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4" fontId="19" fillId="0" borderId="0" xfId="0" applyNumberFormat="1" applyFont="1" applyFill="1" applyAlignment="1">
      <alignment horizontal="right" vertical="top"/>
    </xf>
    <xf numFmtId="0" fontId="19" fillId="0" borderId="0" xfId="0" applyFont="1" applyAlignment="1">
      <alignment horizontal="lef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14" fontId="0" fillId="3" borderId="0" xfId="0" quotePrefix="1" applyNumberFormat="1" applyFill="1" applyAlignment="1">
      <alignment horizontal="right" wrapText="1"/>
    </xf>
    <xf numFmtId="0" fontId="24" fillId="2" borderId="0" xfId="0" applyFont="1" applyFill="1" applyAlignment="1">
      <alignment horizontal="right" vertical="center" wrapText="1"/>
    </xf>
    <xf numFmtId="3" fontId="39" fillId="0" borderId="0" xfId="3" applyNumberFormat="1" applyFont="1" applyFill="1" applyBorder="1"/>
    <xf numFmtId="3" fontId="39" fillId="0" borderId="0" xfId="3" applyNumberFormat="1" applyFont="1" applyFill="1"/>
    <xf numFmtId="3" fontId="39" fillId="0" borderId="0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3" applyNumberFormat="1" applyFont="1"/>
    <xf numFmtId="4" fontId="3" fillId="0" borderId="0" xfId="3" applyNumberFormat="1" applyFont="1"/>
    <xf numFmtId="0" fontId="9" fillId="2" borderId="0" xfId="0" quotePrefix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12" fillId="4" borderId="0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3" fillId="4" borderId="0" xfId="0" quotePrefix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quotePrefix="1" applyNumberFormat="1" applyFont="1" applyFill="1" applyBorder="1" applyAlignment="1">
      <alignment horizontal="left" wrapText="1"/>
    </xf>
    <xf numFmtId="49" fontId="13" fillId="5" borderId="0" xfId="0" quotePrefix="1" applyNumberFormat="1" applyFont="1" applyFill="1" applyBorder="1" applyAlignment="1">
      <alignment horizontal="left" wrapText="1"/>
    </xf>
    <xf numFmtId="0" fontId="0" fillId="5" borderId="0" xfId="0" applyFill="1" applyAlignment="1">
      <alignment horizontal="left" wrapText="1"/>
    </xf>
    <xf numFmtId="49" fontId="12" fillId="5" borderId="0" xfId="0" quotePrefix="1" applyNumberFormat="1" applyFont="1" applyFill="1" applyBorder="1" applyAlignment="1">
      <alignment horizontal="left" vertical="center" wrapText="1"/>
    </xf>
    <xf numFmtId="49" fontId="13" fillId="3" borderId="0" xfId="0" quotePrefix="1" applyNumberFormat="1" applyFont="1" applyFill="1" applyBorder="1" applyAlignment="1">
      <alignment horizontal="left" wrapText="1"/>
    </xf>
    <xf numFmtId="49" fontId="12" fillId="3" borderId="0" xfId="0" quotePrefix="1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quotePrefix="1" applyFont="1" applyFill="1" applyAlignment="1">
      <alignment horizontal="right" wrapText="1"/>
    </xf>
    <xf numFmtId="0" fontId="9" fillId="2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left" wrapText="1"/>
    </xf>
    <xf numFmtId="0" fontId="0" fillId="0" borderId="0" xfId="0" applyAlignment="1"/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71" fontId="0" fillId="6" borderId="0" xfId="0" applyNumberFormat="1" applyFill="1" applyBorder="1" applyAlignment="1">
      <alignment horizontal="center"/>
    </xf>
    <xf numFmtId="171" fontId="0" fillId="3" borderId="0" xfId="0" applyNumberFormat="1" applyFill="1" applyBorder="1" applyAlignment="1">
      <alignment horizontal="center"/>
    </xf>
    <xf numFmtId="0" fontId="9" fillId="2" borderId="0" xfId="0" quotePrefix="1" applyFont="1" applyFill="1" applyAlignment="1">
      <alignment horizontal="right" wrapText="1"/>
    </xf>
    <xf numFmtId="0" fontId="9" fillId="2" borderId="4" xfId="0" quotePrefix="1" applyFont="1" applyFill="1" applyBorder="1" applyAlignment="1">
      <alignment horizontal="right" wrapText="1"/>
    </xf>
    <xf numFmtId="0" fontId="9" fillId="2" borderId="3" xfId="0" quotePrefix="1" applyFont="1" applyFill="1" applyBorder="1" applyAlignment="1">
      <alignment horizontal="right" wrapText="1"/>
    </xf>
    <xf numFmtId="0" fontId="9" fillId="2" borderId="0" xfId="0" quotePrefix="1" applyFont="1" applyFill="1" applyBorder="1" applyAlignment="1">
      <alignment horizontal="right" wrapText="1"/>
    </xf>
    <xf numFmtId="0" fontId="1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19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0" fontId="43" fillId="0" borderId="0" xfId="0" applyFont="1" applyAlignment="1">
      <alignment horizontal="left" vertical="top" wrapText="1"/>
    </xf>
    <xf numFmtId="170" fontId="0" fillId="3" borderId="0" xfId="0" applyNumberFormat="1" applyFill="1" applyAlignment="1">
      <alignment horizontal="right" wrapText="1"/>
    </xf>
    <xf numFmtId="0" fontId="0" fillId="3" borderId="0" xfId="0" applyFill="1" applyAlignment="1">
      <alignment horizontal="right" wrapText="1"/>
    </xf>
    <xf numFmtId="3" fontId="25" fillId="2" borderId="0" xfId="0" applyNumberFormat="1" applyFont="1" applyFill="1" applyAlignment="1">
      <alignment horizontal="right" wrapText="1"/>
    </xf>
    <xf numFmtId="14" fontId="0" fillId="3" borderId="0" xfId="0" applyNumberFormat="1" applyFill="1" applyAlignment="1">
      <alignment horizontal="right" wrapText="1"/>
    </xf>
    <xf numFmtId="3" fontId="0" fillId="3" borderId="0" xfId="0" applyNumberFormat="1" applyFill="1" applyAlignment="1">
      <alignment horizontal="right" wrapText="1"/>
    </xf>
    <xf numFmtId="0" fontId="0" fillId="3" borderId="0" xfId="0" applyFill="1" applyAlignment="1">
      <alignment horizontal="right" vertical="top" wrapText="1"/>
    </xf>
    <xf numFmtId="0" fontId="25" fillId="2" borderId="0" xfId="0" applyFont="1" applyFill="1" applyAlignment="1">
      <alignment horizontal="right" vertical="top" wrapText="1"/>
    </xf>
    <xf numFmtId="14" fontId="0" fillId="3" borderId="0" xfId="0" applyNumberFormat="1" applyFill="1" applyAlignment="1">
      <alignment horizontal="right" vertical="top" wrapText="1"/>
    </xf>
    <xf numFmtId="170" fontId="0" fillId="3" borderId="0" xfId="0" applyNumberFormat="1" applyFill="1" applyAlignment="1">
      <alignment horizontal="right" vertical="top" wrapText="1"/>
    </xf>
    <xf numFmtId="0" fontId="43" fillId="0" borderId="0" xfId="0" applyFont="1" applyAlignment="1">
      <alignment horizontal="left" vertical="center" wrapText="1"/>
    </xf>
  </cellXfs>
  <cellStyles count="4">
    <cellStyle name="Komma" xfId="1" builtinId="3"/>
    <cellStyle name="Standard" xfId="0" builtinId="0"/>
    <cellStyle name="Standard_Dividendenstatistik_2003_neue Berechnungsmethode" xfId="2"/>
    <cellStyle name="Standard_Monatsstatistik199812_tes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20160"/>
        <c:axId val="111421696"/>
      </c:lineChart>
      <c:catAx>
        <c:axId val="11142016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42169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1421696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42016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70688"/>
        <c:axId val="118372224"/>
      </c:lineChart>
      <c:catAx>
        <c:axId val="118370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37222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8372224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37068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96416"/>
        <c:axId val="118397952"/>
      </c:lineChart>
      <c:catAx>
        <c:axId val="1183964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397952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8397952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39641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18048"/>
        <c:axId val="119153024"/>
      </c:lineChart>
      <c:catAx>
        <c:axId val="1184180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15302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9153024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41804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69024"/>
        <c:axId val="119170560"/>
      </c:lineChart>
      <c:catAx>
        <c:axId val="1191690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17056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9170560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169024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98848"/>
        <c:axId val="119200384"/>
      </c:lineChart>
      <c:catAx>
        <c:axId val="1191988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20038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9200384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198848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38272"/>
        <c:axId val="119656448"/>
      </c:lineChart>
      <c:catAx>
        <c:axId val="1196382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65644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965644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63827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59680"/>
        <c:axId val="133961216"/>
      </c:lineChart>
      <c:catAx>
        <c:axId val="13395968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96121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3961216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95968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38656"/>
        <c:axId val="134040192"/>
      </c:lineChart>
      <c:catAx>
        <c:axId val="1340386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04019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4040192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03865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60288"/>
        <c:axId val="134160384"/>
      </c:lineChart>
      <c:catAx>
        <c:axId val="1340602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16038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4160384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06028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0704"/>
        <c:axId val="134202496"/>
      </c:lineChart>
      <c:catAx>
        <c:axId val="1342007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20249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4202496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20070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49984"/>
        <c:axId val="111451520"/>
      </c:lineChart>
      <c:catAx>
        <c:axId val="11144998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45152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1451520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44998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43456"/>
        <c:axId val="134244992"/>
      </c:lineChart>
      <c:catAx>
        <c:axId val="1342434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24499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4244992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24345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1632"/>
        <c:axId val="135147520"/>
      </c:lineChart>
      <c:catAx>
        <c:axId val="1351416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14752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5147520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141632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55072"/>
        <c:axId val="135189632"/>
      </c:lineChart>
      <c:catAx>
        <c:axId val="1351550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18963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5189632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155072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5632"/>
        <c:axId val="135207168"/>
      </c:lineChart>
      <c:catAx>
        <c:axId val="1352056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20716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520716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20563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39552"/>
        <c:axId val="135241088"/>
      </c:lineChart>
      <c:catAx>
        <c:axId val="1352395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24108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524108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23955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67936"/>
        <c:axId val="95794304"/>
      </c:lineChart>
      <c:catAx>
        <c:axId val="9576793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794304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95794304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76793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54784"/>
        <c:axId val="135256320"/>
      </c:lineChart>
      <c:catAx>
        <c:axId val="13525478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256320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35256320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25478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30368"/>
        <c:axId val="135531904"/>
      </c:lineChart>
      <c:catAx>
        <c:axId val="1355303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531904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35531904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5303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84768"/>
        <c:axId val="135791360"/>
      </c:lineChart>
      <c:catAx>
        <c:axId val="135584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791360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135791360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5847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31936"/>
        <c:axId val="135833472"/>
      </c:lineChart>
      <c:catAx>
        <c:axId val="13583193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833472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35833472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831936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3424"/>
        <c:axId val="111497984"/>
      </c:lineChart>
      <c:catAx>
        <c:axId val="1114634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49798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1497984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46342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49472"/>
        <c:axId val="135851008"/>
      </c:lineChart>
      <c:catAx>
        <c:axId val="1358494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851008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135851008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849472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81088"/>
        <c:axId val="136295168"/>
      </c:lineChart>
      <c:catAx>
        <c:axId val="1362810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95168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3629516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108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83616"/>
        <c:axId val="137185152"/>
      </c:lineChart>
      <c:catAx>
        <c:axId val="1371836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185152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37185152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18361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13440"/>
        <c:axId val="137214976"/>
      </c:lineChart>
      <c:catAx>
        <c:axId val="1372134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14976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37214976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1344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35072"/>
        <c:axId val="137253248"/>
      </c:lineChart>
      <c:catAx>
        <c:axId val="1372350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53248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37253248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3507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77440"/>
        <c:axId val="137278976"/>
      </c:lineChart>
      <c:catAx>
        <c:axId val="1372774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78976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37278976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7744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35744"/>
        <c:axId val="151137280"/>
      </c:lineChart>
      <c:catAx>
        <c:axId val="15113574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37280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1137280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3574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57376"/>
        <c:axId val="151175552"/>
      </c:lineChart>
      <c:catAx>
        <c:axId val="1511573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75552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1175552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57376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51296"/>
        <c:axId val="151352832"/>
      </c:lineChart>
      <c:catAx>
        <c:axId val="1513512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352832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1352832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351296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79136"/>
        <c:axId val="151980672"/>
      </c:lineChart>
      <c:catAx>
        <c:axId val="15197913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980672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1980672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97913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45600"/>
        <c:axId val="113547136"/>
      </c:lineChart>
      <c:catAx>
        <c:axId val="1135456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547136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3547136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54560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04864"/>
        <c:axId val="152006656"/>
      </c:lineChart>
      <c:catAx>
        <c:axId val="1520048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006656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2006656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00486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91296"/>
        <c:axId val="110392832"/>
      </c:lineChart>
      <c:catAx>
        <c:axId val="1103912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39283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0392832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39129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32384"/>
        <c:axId val="152033920"/>
      </c:lineChart>
      <c:catAx>
        <c:axId val="15203238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03392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033920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03238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15456"/>
        <c:axId val="152121344"/>
      </c:lineChart>
      <c:catAx>
        <c:axId val="1521154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12134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2121344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11545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32992"/>
        <c:axId val="152142976"/>
      </c:lineChart>
      <c:catAx>
        <c:axId val="1521329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142976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2142976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13299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71264"/>
        <c:axId val="152172800"/>
      </c:lineChart>
      <c:catAx>
        <c:axId val="1521712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17280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2172800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171264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97696"/>
        <c:axId val="152399232"/>
      </c:lineChart>
      <c:catAx>
        <c:axId val="1523976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99232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2399232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97696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36096"/>
        <c:axId val="152507520"/>
      </c:lineChart>
      <c:catAx>
        <c:axId val="1524360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0752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507520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43609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52192"/>
        <c:axId val="152553728"/>
      </c:lineChart>
      <c:catAx>
        <c:axId val="1525521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5372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55372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5219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77920"/>
        <c:axId val="152579456"/>
      </c:lineChart>
      <c:catAx>
        <c:axId val="1525779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7945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579456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7792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28512"/>
        <c:axId val="115330048"/>
      </c:lineChart>
      <c:catAx>
        <c:axId val="11532851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330048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5330048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328512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03648"/>
        <c:axId val="152613632"/>
      </c:lineChart>
      <c:catAx>
        <c:axId val="1526036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61363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613632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60364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99232"/>
        <c:axId val="155600768"/>
      </c:lineChart>
      <c:catAx>
        <c:axId val="1555992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600768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5600768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59923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33536"/>
        <c:axId val="155635072"/>
      </c:lineChart>
      <c:catAx>
        <c:axId val="15563353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635072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5635072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63353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91744"/>
        <c:axId val="156197632"/>
      </c:lineChart>
      <c:catAx>
        <c:axId val="15619174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197632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6197632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191744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30016"/>
        <c:axId val="156231552"/>
      </c:lineChart>
      <c:catAx>
        <c:axId val="1562300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231552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6231552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230016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90912"/>
        <c:axId val="156392448"/>
      </c:lineChart>
      <c:catAx>
        <c:axId val="15639091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392448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639244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39091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8448"/>
        <c:axId val="156426624"/>
      </c:lineChart>
      <c:catAx>
        <c:axId val="1564084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426624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642662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40844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41952"/>
        <c:axId val="116699520"/>
      </c:lineChart>
      <c:catAx>
        <c:axId val="1153419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69952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6699520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341952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65888"/>
        <c:axId val="118167424"/>
      </c:lineChart>
      <c:catAx>
        <c:axId val="118165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16742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816742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16588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16192"/>
        <c:axId val="118217728"/>
      </c:lineChart>
      <c:catAx>
        <c:axId val="1182161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21772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821772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21619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75072"/>
        <c:axId val="118276864"/>
      </c:lineChart>
      <c:catAx>
        <c:axId val="1182750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27686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8276864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27507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9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image" Target="../media/image10.emf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18" Type="http://schemas.openxmlformats.org/officeDocument/2006/relationships/image" Target="../media/image11.emf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17" Type="http://schemas.openxmlformats.org/officeDocument/2006/relationships/chart" Target="../charts/chart24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1" Type="http://schemas.openxmlformats.org/officeDocument/2006/relationships/image" Target="../media/image9.jpeg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image" Target="../media/image12.emf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1" Type="http://schemas.openxmlformats.org/officeDocument/2006/relationships/image" Target="../media/image9.jpeg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13" Type="http://schemas.openxmlformats.org/officeDocument/2006/relationships/chart" Target="../charts/chart52.xml"/><Relationship Id="rId18" Type="http://schemas.openxmlformats.org/officeDocument/2006/relationships/image" Target="../media/image13.emf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12" Type="http://schemas.openxmlformats.org/officeDocument/2006/relationships/chart" Target="../charts/chart51.xml"/><Relationship Id="rId17" Type="http://schemas.openxmlformats.org/officeDocument/2006/relationships/chart" Target="../charts/chart56.xml"/><Relationship Id="rId2" Type="http://schemas.openxmlformats.org/officeDocument/2006/relationships/chart" Target="../charts/chart41.xml"/><Relationship Id="rId16" Type="http://schemas.openxmlformats.org/officeDocument/2006/relationships/chart" Target="../charts/chart55.xml"/><Relationship Id="rId1" Type="http://schemas.openxmlformats.org/officeDocument/2006/relationships/image" Target="../media/image9.jpeg"/><Relationship Id="rId6" Type="http://schemas.openxmlformats.org/officeDocument/2006/relationships/chart" Target="../charts/chart45.xml"/><Relationship Id="rId11" Type="http://schemas.openxmlformats.org/officeDocument/2006/relationships/chart" Target="../charts/chart50.xml"/><Relationship Id="rId5" Type="http://schemas.openxmlformats.org/officeDocument/2006/relationships/chart" Target="../charts/chart44.xml"/><Relationship Id="rId15" Type="http://schemas.openxmlformats.org/officeDocument/2006/relationships/chart" Target="../charts/chart54.xml"/><Relationship Id="rId10" Type="http://schemas.openxmlformats.org/officeDocument/2006/relationships/chart" Target="../charts/chart49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Relationship Id="rId14" Type="http://schemas.openxmlformats.org/officeDocument/2006/relationships/chart" Target="../charts/chart5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</xdr:row>
      <xdr:rowOff>57150</xdr:rowOff>
    </xdr:from>
    <xdr:to>
      <xdr:col>9</xdr:col>
      <xdr:colOff>447675</xdr:colOff>
      <xdr:row>63</xdr:row>
      <xdr:rowOff>123825</xdr:rowOff>
    </xdr:to>
    <xdr:pic>
      <xdr:nvPicPr>
        <xdr:cNvPr id="993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01200"/>
          <a:ext cx="1209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10</xdr:col>
      <xdr:colOff>9525</xdr:colOff>
      <xdr:row>5</xdr:row>
      <xdr:rowOff>114300</xdr:rowOff>
    </xdr:to>
    <xdr:pic>
      <xdr:nvPicPr>
        <xdr:cNvPr id="993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1838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41</xdr:row>
      <xdr:rowOff>76200</xdr:rowOff>
    </xdr:to>
    <xdr:sp macro="" textlink="">
      <xdr:nvSpPr>
        <xdr:cNvPr id="99331" name="Text Box 3"/>
        <xdr:cNvSpPr txBox="1">
          <a:spLocks noChangeArrowheads="1"/>
        </xdr:cNvSpPr>
      </xdr:nvSpPr>
      <xdr:spPr bwMode="auto">
        <a:xfrm>
          <a:off x="1533525" y="5476875"/>
          <a:ext cx="5276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600"/>
            </a:lnSpc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Jahresstatistik 2011</a:t>
          </a:r>
        </a:p>
        <a:p>
          <a:pPr algn="l" rtl="0">
            <a:lnSpc>
              <a:spcPts val="2200"/>
            </a:lnSpc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Yearly statistics 2011</a:t>
          </a:r>
          <a:endParaRPr lang="de-A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114300</xdr:rowOff>
    </xdr:from>
    <xdr:to>
      <xdr:col>3</xdr:col>
      <xdr:colOff>0</xdr:colOff>
      <xdr:row>54</xdr:row>
      <xdr:rowOff>133350</xdr:rowOff>
    </xdr:to>
    <xdr:pic>
      <xdr:nvPicPr>
        <xdr:cNvPr id="1587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"/>
          <a:ext cx="6219825" cy="802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114300</xdr:rowOff>
    </xdr:from>
    <xdr:to>
      <xdr:col>3</xdr:col>
      <xdr:colOff>0</xdr:colOff>
      <xdr:row>54</xdr:row>
      <xdr:rowOff>142875</xdr:rowOff>
    </xdr:to>
    <xdr:pic>
      <xdr:nvPicPr>
        <xdr:cNvPr id="1597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"/>
          <a:ext cx="6219825" cy="802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114300</xdr:rowOff>
    </xdr:from>
    <xdr:to>
      <xdr:col>3</xdr:col>
      <xdr:colOff>9525</xdr:colOff>
      <xdr:row>71</xdr:row>
      <xdr:rowOff>133350</xdr:rowOff>
    </xdr:to>
    <xdr:pic>
      <xdr:nvPicPr>
        <xdr:cNvPr id="1607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"/>
          <a:ext cx="6229350" cy="1077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133350</xdr:rowOff>
    </xdr:from>
    <xdr:to>
      <xdr:col>3</xdr:col>
      <xdr:colOff>9525</xdr:colOff>
      <xdr:row>71</xdr:row>
      <xdr:rowOff>152400</xdr:rowOff>
    </xdr:to>
    <xdr:pic>
      <xdr:nvPicPr>
        <xdr:cNvPr id="1618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"/>
          <a:ext cx="6229350" cy="1077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6290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290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2909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2910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291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291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6291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62914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2915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6</xdr:row>
      <xdr:rowOff>104775</xdr:rowOff>
    </xdr:from>
    <xdr:to>
      <xdr:col>3</xdr:col>
      <xdr:colOff>9525</xdr:colOff>
      <xdr:row>72</xdr:row>
      <xdr:rowOff>0</xdr:rowOff>
    </xdr:to>
    <xdr:pic>
      <xdr:nvPicPr>
        <xdr:cNvPr id="1629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"/>
          <a:ext cx="6229350" cy="1081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67084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708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7086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7087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7088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7089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67090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67091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7092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67093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7094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7095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7096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7097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7098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67099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67100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7101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0</xdr:colOff>
      <xdr:row>6</xdr:row>
      <xdr:rowOff>123825</xdr:rowOff>
    </xdr:from>
    <xdr:to>
      <xdr:col>3</xdr:col>
      <xdr:colOff>0</xdr:colOff>
      <xdr:row>72</xdr:row>
      <xdr:rowOff>9525</xdr:rowOff>
    </xdr:to>
    <xdr:pic>
      <xdr:nvPicPr>
        <xdr:cNvPr id="16710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"/>
          <a:ext cx="6219825" cy="1080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74252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7425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7425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7425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7425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7425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7425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7425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7426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74261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7426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7426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7426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7426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7426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7426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7426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7426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0</xdr:colOff>
      <xdr:row>6</xdr:row>
      <xdr:rowOff>114300</xdr:rowOff>
    </xdr:from>
    <xdr:to>
      <xdr:col>3</xdr:col>
      <xdr:colOff>0</xdr:colOff>
      <xdr:row>72</xdr:row>
      <xdr:rowOff>0</xdr:rowOff>
    </xdr:to>
    <xdr:pic>
      <xdr:nvPicPr>
        <xdr:cNvPr id="17427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"/>
          <a:ext cx="6219825" cy="1080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81420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8142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81422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81423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81424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81425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81426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81427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81428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81429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81430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81431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81432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81433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81434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81435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81436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81437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0</xdr:colOff>
      <xdr:row>6</xdr:row>
      <xdr:rowOff>28575</xdr:rowOff>
    </xdr:from>
    <xdr:to>
      <xdr:col>3</xdr:col>
      <xdr:colOff>0</xdr:colOff>
      <xdr:row>72</xdr:row>
      <xdr:rowOff>19050</xdr:rowOff>
    </xdr:to>
    <xdr:pic>
      <xdr:nvPicPr>
        <xdr:cNvPr id="18143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"/>
          <a:ext cx="6219825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2"/>
  <sheetViews>
    <sheetView topLeftCell="A7" zoomScale="75" zoomScaleNormal="75" workbookViewId="0">
      <selection activeCell="L21" sqref="L21"/>
    </sheetView>
  </sheetViews>
  <sheetFormatPr baseColWidth="10" defaultRowHeight="12.75"/>
  <cols>
    <col min="2" max="2" width="8.85546875" customWidth="1"/>
    <col min="3" max="3" width="2.7109375" customWidth="1"/>
    <col min="10" max="10" width="10.5703125" customWidth="1"/>
    <col min="11" max="11" width="1" customWidth="1"/>
  </cols>
  <sheetData>
    <row r="10" spans="1:10">
      <c r="A10" s="410"/>
      <c r="B10" s="410"/>
      <c r="C10" s="410"/>
      <c r="D10" s="410"/>
      <c r="E10" s="410"/>
      <c r="F10" s="410"/>
      <c r="G10" s="410"/>
      <c r="H10" s="410"/>
      <c r="I10" s="410"/>
      <c r="J10" s="410"/>
    </row>
    <row r="11" spans="1:10">
      <c r="A11" s="410"/>
      <c r="B11" s="410"/>
      <c r="C11" s="410"/>
      <c r="D11" s="410"/>
      <c r="E11" s="410"/>
      <c r="F11" s="410"/>
      <c r="G11" s="410"/>
      <c r="H11" s="410"/>
      <c r="I11" s="410"/>
      <c r="J11" s="410"/>
    </row>
    <row r="12" spans="1:10">
      <c r="A12" s="410"/>
      <c r="B12" s="410"/>
      <c r="C12" s="410"/>
      <c r="D12" s="410"/>
      <c r="E12" s="410"/>
      <c r="F12" s="410"/>
      <c r="G12" s="410"/>
      <c r="H12" s="410"/>
      <c r="I12" s="410"/>
      <c r="J12" s="410"/>
    </row>
    <row r="13" spans="1:10">
      <c r="A13" s="410"/>
      <c r="B13" s="410"/>
      <c r="C13" s="410"/>
      <c r="D13" s="410"/>
      <c r="E13" s="410"/>
      <c r="F13" s="410"/>
      <c r="G13" s="410"/>
      <c r="H13" s="410"/>
      <c r="I13" s="410"/>
      <c r="J13" s="410"/>
    </row>
    <row r="14" spans="1:10">
      <c r="A14" s="410"/>
      <c r="B14" s="410"/>
      <c r="C14" s="410"/>
      <c r="D14" s="410"/>
      <c r="E14" s="410"/>
      <c r="F14" s="410"/>
      <c r="G14" s="410"/>
      <c r="H14" s="410"/>
      <c r="I14" s="410"/>
      <c r="J14" s="410"/>
    </row>
    <row r="15" spans="1:10">
      <c r="A15" s="410"/>
      <c r="B15" s="410"/>
      <c r="C15" s="410"/>
      <c r="D15" s="410"/>
      <c r="E15" s="410"/>
      <c r="F15" s="410"/>
      <c r="G15" s="410"/>
      <c r="H15" s="410"/>
      <c r="I15" s="410"/>
      <c r="J15" s="410"/>
    </row>
    <row r="16" spans="1:10">
      <c r="A16" s="410"/>
      <c r="B16" s="410"/>
      <c r="C16" s="410"/>
      <c r="D16" s="410"/>
      <c r="E16" s="410"/>
      <c r="F16" s="410"/>
      <c r="G16" s="410"/>
      <c r="H16" s="410"/>
      <c r="I16" s="410"/>
      <c r="J16" s="410"/>
    </row>
    <row r="17" spans="1:10">
      <c r="A17" s="410"/>
      <c r="B17" s="410"/>
      <c r="C17" s="410"/>
      <c r="D17" s="410"/>
      <c r="E17" s="410"/>
      <c r="F17" s="410"/>
      <c r="G17" s="410"/>
      <c r="H17" s="410"/>
      <c r="I17" s="410"/>
      <c r="J17" s="410"/>
    </row>
    <row r="18" spans="1:10" ht="6" customHeight="1">
      <c r="A18" s="410"/>
      <c r="B18" s="410"/>
      <c r="C18" s="410"/>
      <c r="D18" s="410"/>
      <c r="E18" s="410"/>
      <c r="F18" s="410"/>
      <c r="G18" s="410"/>
      <c r="H18" s="410"/>
      <c r="I18" s="410"/>
      <c r="J18" s="410"/>
    </row>
    <row r="19" spans="1:10" ht="6" customHeight="1">
      <c r="A19" s="410"/>
      <c r="B19" s="410"/>
      <c r="C19" s="3"/>
      <c r="J19" s="410"/>
    </row>
    <row r="20" spans="1:10">
      <c r="A20" s="410"/>
      <c r="B20" s="410"/>
      <c r="C20" s="3"/>
      <c r="J20" s="410"/>
    </row>
    <row r="21" spans="1:10">
      <c r="A21" s="410"/>
      <c r="B21" s="410"/>
      <c r="C21" s="3"/>
      <c r="J21" s="410"/>
    </row>
    <row r="22" spans="1:10">
      <c r="A22" s="410"/>
      <c r="B22" s="410"/>
      <c r="C22" s="3"/>
      <c r="J22" s="410"/>
    </row>
    <row r="23" spans="1:10">
      <c r="A23" s="410"/>
      <c r="B23" s="410"/>
      <c r="C23" s="3"/>
      <c r="J23" s="410"/>
    </row>
    <row r="24" spans="1:10">
      <c r="A24" s="410"/>
      <c r="B24" s="410"/>
      <c r="C24" s="3"/>
      <c r="J24" s="410"/>
    </row>
    <row r="25" spans="1:10">
      <c r="A25" s="410"/>
      <c r="B25" s="410"/>
      <c r="C25" s="3"/>
      <c r="J25" s="410"/>
    </row>
    <row r="26" spans="1:10">
      <c r="A26" s="410"/>
      <c r="B26" s="410"/>
      <c r="C26" s="3"/>
      <c r="J26" s="410"/>
    </row>
    <row r="27" spans="1:10">
      <c r="A27" s="410"/>
      <c r="B27" s="410"/>
      <c r="C27" s="3"/>
      <c r="J27" s="410"/>
    </row>
    <row r="28" spans="1:10">
      <c r="A28" s="410"/>
      <c r="B28" s="410"/>
      <c r="C28" s="3"/>
      <c r="J28" s="410"/>
    </row>
    <row r="29" spans="1:10">
      <c r="A29" s="410"/>
      <c r="B29" s="410"/>
      <c r="C29" s="3"/>
      <c r="J29" s="410"/>
    </row>
    <row r="30" spans="1:10">
      <c r="A30" s="410"/>
      <c r="B30" s="410"/>
      <c r="C30" s="3"/>
      <c r="J30" s="410"/>
    </row>
    <row r="31" spans="1:10">
      <c r="A31" s="410"/>
      <c r="B31" s="410"/>
      <c r="C31" s="3"/>
      <c r="J31" s="410"/>
    </row>
    <row r="32" spans="1:10">
      <c r="A32" s="410"/>
      <c r="B32" s="410"/>
      <c r="C32" s="3"/>
    </row>
    <row r="33" spans="1:3">
      <c r="A33" s="410"/>
      <c r="B33" s="410"/>
      <c r="C33" s="3"/>
    </row>
    <row r="34" spans="1:3">
      <c r="A34" s="410"/>
      <c r="B34" s="410"/>
      <c r="C34" s="3"/>
    </row>
    <row r="35" spans="1:3">
      <c r="A35" s="410"/>
      <c r="B35" s="410"/>
      <c r="C35" s="3"/>
    </row>
    <row r="36" spans="1:3">
      <c r="A36" s="410"/>
      <c r="B36" s="410"/>
      <c r="C36" s="3"/>
    </row>
    <row r="37" spans="1:3">
      <c r="A37" s="410"/>
      <c r="B37" s="410"/>
      <c r="C37" s="3"/>
    </row>
    <row r="38" spans="1:3">
      <c r="A38" s="410"/>
      <c r="B38" s="410"/>
      <c r="C38" s="3"/>
    </row>
    <row r="39" spans="1:3">
      <c r="A39" s="410"/>
      <c r="B39" s="410"/>
      <c r="C39" s="3"/>
    </row>
    <row r="40" spans="1:3">
      <c r="A40" s="410"/>
      <c r="B40" s="410"/>
      <c r="C40" s="3"/>
    </row>
    <row r="41" spans="1:3">
      <c r="A41" s="410"/>
      <c r="B41" s="410"/>
      <c r="C41" s="3"/>
    </row>
    <row r="42" spans="1:3">
      <c r="A42" s="410"/>
      <c r="B42" s="410"/>
      <c r="C42" s="3"/>
    </row>
    <row r="43" spans="1:3">
      <c r="A43" s="410"/>
      <c r="B43" s="410"/>
      <c r="C43" s="3"/>
    </row>
    <row r="44" spans="1:3">
      <c r="A44" s="410"/>
      <c r="B44" s="410"/>
      <c r="C44" s="3"/>
    </row>
    <row r="45" spans="1:3">
      <c r="A45" s="410"/>
      <c r="B45" s="410"/>
      <c r="C45" s="3"/>
    </row>
    <row r="46" spans="1:3">
      <c r="A46" s="410"/>
      <c r="B46" s="410"/>
      <c r="C46" s="3"/>
    </row>
    <row r="47" spans="1:3">
      <c r="A47" s="410"/>
      <c r="B47" s="410"/>
      <c r="C47" s="3"/>
    </row>
    <row r="48" spans="1:3">
      <c r="A48" s="410"/>
      <c r="B48" s="410"/>
      <c r="C48" s="3"/>
    </row>
    <row r="49" spans="1:10">
      <c r="A49" s="410"/>
      <c r="B49" s="410"/>
      <c r="C49" s="410"/>
      <c r="D49" s="410"/>
      <c r="E49" s="410"/>
      <c r="F49" s="410"/>
      <c r="G49" s="410"/>
      <c r="H49" s="410"/>
      <c r="I49" s="410"/>
      <c r="J49" s="410"/>
    </row>
    <row r="50" spans="1:10">
      <c r="A50" s="410"/>
      <c r="B50" s="410"/>
      <c r="C50" s="410"/>
      <c r="D50" s="410"/>
      <c r="E50" s="410"/>
      <c r="F50" s="410"/>
      <c r="G50" s="410"/>
      <c r="H50" s="410"/>
      <c r="I50" s="410"/>
      <c r="J50" s="410"/>
    </row>
    <row r="51" spans="1:10">
      <c r="A51" s="410"/>
      <c r="B51" s="410"/>
      <c r="C51" s="410"/>
      <c r="D51" s="410"/>
      <c r="E51" s="410"/>
      <c r="F51" s="410"/>
      <c r="G51" s="410"/>
      <c r="H51" s="410"/>
      <c r="I51" s="410"/>
      <c r="J51" s="410"/>
    </row>
    <row r="52" spans="1:10">
      <c r="A52" s="410"/>
      <c r="B52" s="410"/>
      <c r="C52" s="410"/>
      <c r="D52" s="410"/>
      <c r="E52" s="410"/>
      <c r="F52" s="410"/>
      <c r="G52" s="410"/>
      <c r="H52" s="410"/>
      <c r="I52" s="410"/>
      <c r="J52" s="410"/>
    </row>
  </sheetData>
  <phoneticPr fontId="2" type="noConversion"/>
  <printOptions horizontalCentered="1" verticalCentered="1"/>
  <pageMargins left="0" right="0" top="0.59055118110236227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selection activeCell="F65" sqref="F65"/>
    </sheetView>
  </sheetViews>
  <sheetFormatPr baseColWidth="10" defaultRowHeight="11.25"/>
  <cols>
    <col min="1" max="1" width="37.42578125" style="75" customWidth="1"/>
    <col min="2" max="2" width="18.7109375" style="77" customWidth="1"/>
    <col min="3" max="3" width="16" style="78" customWidth="1"/>
    <col min="4" max="4" width="14" style="77" customWidth="1"/>
    <col min="5" max="5" width="11.42578125" style="78" customWidth="1"/>
    <col min="6" max="6" width="15.140625" style="76" customWidth="1"/>
    <col min="7" max="16384" width="11.42578125" style="75"/>
  </cols>
  <sheetData>
    <row r="1" spans="1:6" ht="18" customHeight="1">
      <c r="A1"/>
      <c r="B1"/>
      <c r="C1"/>
      <c r="D1"/>
      <c r="E1"/>
      <c r="F1"/>
    </row>
    <row r="2" spans="1:6" ht="23.25">
      <c r="A2" s="85" t="s">
        <v>433</v>
      </c>
      <c r="B2" s="1"/>
      <c r="C2" s="1"/>
      <c r="D2" s="1"/>
      <c r="E2" s="1"/>
    </row>
    <row r="3" spans="1:6" ht="20.25">
      <c r="A3" s="86" t="s">
        <v>434</v>
      </c>
      <c r="B3" s="1"/>
      <c r="C3" s="1"/>
      <c r="D3" s="1"/>
      <c r="E3" s="1"/>
    </row>
    <row r="4" spans="1:6" ht="15.75" customHeight="1">
      <c r="A4"/>
      <c r="B4"/>
      <c r="C4"/>
      <c r="D4"/>
      <c r="E4"/>
      <c r="F4"/>
    </row>
    <row r="5" spans="1:6" customFormat="1" ht="12.75"/>
    <row r="6" spans="1:6" customFormat="1" ht="12.75"/>
    <row r="7" spans="1:6" customFormat="1" ht="20.25">
      <c r="A7" s="79" t="s">
        <v>23</v>
      </c>
      <c r="F7" s="76"/>
    </row>
    <row r="8" spans="1:6" customFormat="1" ht="3.95" customHeight="1"/>
    <row r="9" spans="1:6" s="80" customFormat="1" ht="25.5">
      <c r="A9" s="59" t="s">
        <v>128</v>
      </c>
      <c r="B9" s="87" t="s">
        <v>172</v>
      </c>
      <c r="C9" s="87" t="s">
        <v>173</v>
      </c>
      <c r="D9" s="87" t="s">
        <v>174</v>
      </c>
      <c r="E9" s="87" t="s">
        <v>175</v>
      </c>
      <c r="F9" s="87" t="s">
        <v>176</v>
      </c>
    </row>
    <row r="10" spans="1:6" ht="15" customHeight="1">
      <c r="A10" s="81" t="s">
        <v>95</v>
      </c>
      <c r="B10" s="82">
        <v>22129759.419999998</v>
      </c>
      <c r="C10" s="83">
        <v>0.64069375782655436</v>
      </c>
      <c r="D10" s="82">
        <v>12410548.097700002</v>
      </c>
      <c r="E10" s="83">
        <v>0.35930624217344564</v>
      </c>
      <c r="F10" s="13">
        <v>34540307.517700002</v>
      </c>
    </row>
    <row r="11" spans="1:6" ht="15" customHeight="1">
      <c r="A11" s="81" t="s">
        <v>441</v>
      </c>
      <c r="B11" s="82">
        <v>132180862.86999999</v>
      </c>
      <c r="C11" s="83">
        <v>0.33792026788773766</v>
      </c>
      <c r="D11" s="82">
        <v>258979050.9648</v>
      </c>
      <c r="E11" s="83">
        <v>0.66207973211226234</v>
      </c>
      <c r="F11" s="13">
        <v>391159913.8348</v>
      </c>
    </row>
    <row r="12" spans="1:6" ht="15" customHeight="1">
      <c r="A12" s="81" t="s">
        <v>96</v>
      </c>
      <c r="B12" s="82">
        <v>2302930504.3700004</v>
      </c>
      <c r="C12" s="83">
        <v>0.86220545327020159</v>
      </c>
      <c r="D12" s="82">
        <v>368045996.22549999</v>
      </c>
      <c r="E12" s="83">
        <v>0.13779454672979835</v>
      </c>
      <c r="F12" s="13">
        <v>2670976500.5955005</v>
      </c>
    </row>
    <row r="13" spans="1:6" ht="15" customHeight="1">
      <c r="A13" s="81" t="s">
        <v>97</v>
      </c>
      <c r="B13" s="82">
        <v>87277849.780000001</v>
      </c>
      <c r="C13" s="83">
        <v>0.73805014552305293</v>
      </c>
      <c r="D13" s="82">
        <v>30976784.148900002</v>
      </c>
      <c r="E13" s="83">
        <v>0.26194985447694707</v>
      </c>
      <c r="F13" s="13">
        <v>118254633.9289</v>
      </c>
    </row>
    <row r="14" spans="1:6" ht="15" customHeight="1">
      <c r="A14" s="81" t="s">
        <v>98</v>
      </c>
      <c r="B14" s="82">
        <v>4653605.5599999996</v>
      </c>
      <c r="C14" s="83">
        <v>0.79240474495675139</v>
      </c>
      <c r="D14" s="82">
        <v>1219157.8095000002</v>
      </c>
      <c r="E14" s="83">
        <v>0.20759525504324855</v>
      </c>
      <c r="F14" s="13">
        <v>5872763.3695</v>
      </c>
    </row>
    <row r="15" spans="1:6" ht="15" customHeight="1">
      <c r="A15" s="81" t="s">
        <v>442</v>
      </c>
      <c r="B15" s="82">
        <v>248046759.82999998</v>
      </c>
      <c r="C15" s="83">
        <v>0.83323089532460703</v>
      </c>
      <c r="D15" s="82">
        <v>49645946.023599997</v>
      </c>
      <c r="E15" s="83">
        <v>0.16676910467539302</v>
      </c>
      <c r="F15" s="13">
        <v>297692705.85359997</v>
      </c>
    </row>
    <row r="16" spans="1:6" ht="15" customHeight="1">
      <c r="A16" s="81" t="s">
        <v>99</v>
      </c>
      <c r="B16" s="82">
        <v>48412704.399999999</v>
      </c>
      <c r="C16" s="83">
        <v>0.69570018183787252</v>
      </c>
      <c r="D16" s="82">
        <v>21175755.778500002</v>
      </c>
      <c r="E16" s="83">
        <v>0.30429981816212753</v>
      </c>
      <c r="F16" s="13">
        <v>69588460.178499997</v>
      </c>
    </row>
    <row r="17" spans="1:6" ht="15" customHeight="1">
      <c r="A17" s="81" t="s">
        <v>100</v>
      </c>
      <c r="B17" s="82">
        <v>420819338.57999998</v>
      </c>
      <c r="C17" s="83">
        <v>0.77415866069421113</v>
      </c>
      <c r="D17" s="82">
        <v>122763469.37132977</v>
      </c>
      <c r="E17" s="83">
        <v>0.22584133930578895</v>
      </c>
      <c r="F17" s="13">
        <v>543582807.95132971</v>
      </c>
    </row>
    <row r="18" spans="1:6" ht="15" customHeight="1">
      <c r="A18" s="81" t="s">
        <v>101</v>
      </c>
      <c r="B18" s="82">
        <v>2967096.03</v>
      </c>
      <c r="C18" s="83">
        <v>0.94562989256523222</v>
      </c>
      <c r="D18" s="82">
        <v>170596.69030000002</v>
      </c>
      <c r="E18" s="83">
        <v>5.4370107434767861E-2</v>
      </c>
      <c r="F18" s="13">
        <v>3137692.7202999997</v>
      </c>
    </row>
    <row r="19" spans="1:6" ht="15" customHeight="1">
      <c r="A19" s="81" t="s">
        <v>102</v>
      </c>
      <c r="B19" s="82">
        <v>504943215.39000005</v>
      </c>
      <c r="C19" s="83">
        <v>0.76048490945128189</v>
      </c>
      <c r="D19" s="82">
        <v>159032110.24050507</v>
      </c>
      <c r="E19" s="83">
        <v>0.2395150905487182</v>
      </c>
      <c r="F19" s="13">
        <v>663975325.63050508</v>
      </c>
    </row>
    <row r="20" spans="1:6" ht="15" customHeight="1">
      <c r="A20" s="81" t="s">
        <v>103</v>
      </c>
      <c r="B20" s="82">
        <v>31546165.329999998</v>
      </c>
      <c r="C20" s="83">
        <v>0.75310289869772629</v>
      </c>
      <c r="D20" s="82">
        <v>10342088.432599999</v>
      </c>
      <c r="E20" s="83">
        <v>0.24689710130227371</v>
      </c>
      <c r="F20" s="13">
        <v>41888253.762599997</v>
      </c>
    </row>
    <row r="21" spans="1:6" ht="15" customHeight="1">
      <c r="A21" s="81" t="s">
        <v>443</v>
      </c>
      <c r="B21" s="82">
        <v>619719.79</v>
      </c>
      <c r="C21" s="83">
        <v>0.51279654354139836</v>
      </c>
      <c r="D21" s="82">
        <v>588790.28637490002</v>
      </c>
      <c r="E21" s="83">
        <v>0.48720345645860169</v>
      </c>
      <c r="F21" s="13">
        <v>1208510.0763749001</v>
      </c>
    </row>
    <row r="22" spans="1:6" ht="15" customHeight="1">
      <c r="A22" s="81" t="s">
        <v>104</v>
      </c>
      <c r="B22" s="82">
        <v>5455805678.2299995</v>
      </c>
      <c r="C22" s="83">
        <v>0.77995255124466589</v>
      </c>
      <c r="D22" s="82">
        <v>1539242507.1032002</v>
      </c>
      <c r="E22" s="83">
        <v>0.22004744875533414</v>
      </c>
      <c r="F22" s="13">
        <v>6995048185.3331995</v>
      </c>
    </row>
    <row r="23" spans="1:6" ht="15" customHeight="1">
      <c r="A23" s="81" t="s">
        <v>105</v>
      </c>
      <c r="B23" s="82">
        <v>206645755.69999999</v>
      </c>
      <c r="C23" s="83">
        <v>0.81232377186644134</v>
      </c>
      <c r="D23" s="82">
        <v>47742657.955800004</v>
      </c>
      <c r="E23" s="83">
        <v>0.18767622813355864</v>
      </c>
      <c r="F23" s="13">
        <v>254388413.65579998</v>
      </c>
    </row>
    <row r="24" spans="1:6" ht="15" customHeight="1">
      <c r="A24" s="81" t="s">
        <v>106</v>
      </c>
      <c r="B24" s="82">
        <v>165920158.04999998</v>
      </c>
      <c r="C24" s="83">
        <v>0.78976370602377099</v>
      </c>
      <c r="D24" s="82">
        <v>44168197.219400004</v>
      </c>
      <c r="E24" s="83">
        <v>0.21023629397622892</v>
      </c>
      <c r="F24" s="13">
        <v>210088355.2694</v>
      </c>
    </row>
    <row r="25" spans="1:6" ht="15" customHeight="1">
      <c r="A25" s="81" t="s">
        <v>107</v>
      </c>
      <c r="B25" s="82">
        <v>8087042.1200000001</v>
      </c>
      <c r="C25" s="83">
        <v>0.77853275118630416</v>
      </c>
      <c r="D25" s="82">
        <v>2300500.4819999998</v>
      </c>
      <c r="E25" s="83">
        <v>0.22146724881369587</v>
      </c>
      <c r="F25" s="13">
        <v>10387542.602</v>
      </c>
    </row>
    <row r="26" spans="1:6" ht="15" customHeight="1">
      <c r="A26" s="81" t="s">
        <v>444</v>
      </c>
      <c r="B26" s="82">
        <v>3687435.32</v>
      </c>
      <c r="C26" s="83">
        <v>0.27283004332397748</v>
      </c>
      <c r="D26" s="82">
        <v>9828067.8668000009</v>
      </c>
      <c r="E26" s="83">
        <v>0.72716995667602247</v>
      </c>
      <c r="F26" s="13">
        <v>13515503.186800001</v>
      </c>
    </row>
    <row r="27" spans="1:6" ht="15" customHeight="1">
      <c r="A27" s="81" t="s">
        <v>108</v>
      </c>
      <c r="B27" s="82">
        <v>2039679625.5800004</v>
      </c>
      <c r="C27" s="83">
        <v>0.82455082519174394</v>
      </c>
      <c r="D27" s="82">
        <v>434006123.39209765</v>
      </c>
      <c r="E27" s="83">
        <v>0.17544917480825614</v>
      </c>
      <c r="F27" s="13">
        <v>2473685748.9720979</v>
      </c>
    </row>
    <row r="28" spans="1:6" ht="15" customHeight="1">
      <c r="A28" s="81" t="s">
        <v>109</v>
      </c>
      <c r="B28" s="82">
        <v>279947515.09000003</v>
      </c>
      <c r="C28" s="83">
        <v>0.84407045450411811</v>
      </c>
      <c r="D28" s="82">
        <v>51716167.243800007</v>
      </c>
      <c r="E28" s="83">
        <v>0.15592954549588195</v>
      </c>
      <c r="F28" s="13">
        <v>331663682.33380002</v>
      </c>
    </row>
    <row r="29" spans="1:6" ht="15" customHeight="1">
      <c r="A29" s="81" t="s">
        <v>110</v>
      </c>
      <c r="B29" s="82">
        <v>141283148.03</v>
      </c>
      <c r="C29" s="83">
        <v>0.5876145324343911</v>
      </c>
      <c r="D29" s="82">
        <v>99151933.527100012</v>
      </c>
      <c r="E29" s="83">
        <v>0.41238546756560901</v>
      </c>
      <c r="F29" s="13">
        <v>240435081.5571</v>
      </c>
    </row>
    <row r="30" spans="1:6" ht="15" customHeight="1">
      <c r="A30" s="81" t="s">
        <v>445</v>
      </c>
      <c r="B30" s="82">
        <v>392135004.85999995</v>
      </c>
      <c r="C30" s="83">
        <v>0.31354583513499668</v>
      </c>
      <c r="D30" s="82">
        <v>858511506.49030006</v>
      </c>
      <c r="E30" s="83">
        <v>0.68645416486500321</v>
      </c>
      <c r="F30" s="13">
        <v>1250646511.3503001</v>
      </c>
    </row>
    <row r="31" spans="1:6" ht="15" customHeight="1">
      <c r="A31" s="81" t="s">
        <v>111</v>
      </c>
      <c r="B31" s="82">
        <v>235477111.93000001</v>
      </c>
      <c r="C31" s="83">
        <v>0.66949039900083462</v>
      </c>
      <c r="D31" s="82">
        <v>116248786.27770001</v>
      </c>
      <c r="E31" s="83">
        <v>0.33050960099916543</v>
      </c>
      <c r="F31" s="13">
        <v>351725898.20770001</v>
      </c>
    </row>
    <row r="32" spans="1:6" ht="15" customHeight="1">
      <c r="A32" s="81" t="s">
        <v>112</v>
      </c>
      <c r="B32" s="82">
        <v>445046328.90000004</v>
      </c>
      <c r="C32" s="83">
        <v>0.8264956157866179</v>
      </c>
      <c r="D32" s="82">
        <v>93427584.813900009</v>
      </c>
      <c r="E32" s="83">
        <v>0.17350438421338196</v>
      </c>
      <c r="F32" s="13">
        <v>538473913.71390009</v>
      </c>
    </row>
    <row r="33" spans="1:6" ht="15" customHeight="1">
      <c r="A33" s="81" t="s">
        <v>113</v>
      </c>
      <c r="B33" s="82">
        <v>3668055299.0400004</v>
      </c>
      <c r="C33" s="83">
        <v>0.7608087815889566</v>
      </c>
      <c r="D33" s="82">
        <v>1153202535.785763</v>
      </c>
      <c r="E33" s="83">
        <v>0.23919121841104332</v>
      </c>
      <c r="F33" s="13">
        <v>4821257834.8257637</v>
      </c>
    </row>
    <row r="34" spans="1:6" ht="15" customHeight="1">
      <c r="A34" s="81" t="s">
        <v>114</v>
      </c>
      <c r="B34" s="82">
        <v>86034862.670000002</v>
      </c>
      <c r="C34" s="83">
        <v>0.7952818684675107</v>
      </c>
      <c r="D34" s="82">
        <v>22146734.423100002</v>
      </c>
      <c r="E34" s="83">
        <v>0.20471813153248922</v>
      </c>
      <c r="F34" s="13">
        <v>108181597.09310001</v>
      </c>
    </row>
    <row r="35" spans="1:6" ht="15" customHeight="1">
      <c r="A35" s="81" t="s">
        <v>115</v>
      </c>
      <c r="B35" s="82">
        <v>110869872.95</v>
      </c>
      <c r="C35" s="83">
        <v>0.57305084705242182</v>
      </c>
      <c r="D35" s="82">
        <v>82603138.250100017</v>
      </c>
      <c r="E35" s="83">
        <v>0.42694915294757824</v>
      </c>
      <c r="F35" s="13">
        <v>193473011.2001</v>
      </c>
    </row>
    <row r="36" spans="1:6" ht="15" customHeight="1">
      <c r="A36" s="81" t="s">
        <v>428</v>
      </c>
      <c r="B36" s="82">
        <v>2060014409.8599997</v>
      </c>
      <c r="C36" s="83">
        <v>0.83840129341808112</v>
      </c>
      <c r="D36" s="82">
        <v>397060055.59259999</v>
      </c>
      <c r="E36" s="83">
        <v>0.16159870658191897</v>
      </c>
      <c r="F36" s="13">
        <v>2457074465.4525995</v>
      </c>
    </row>
    <row r="37" spans="1:6" ht="15" customHeight="1">
      <c r="A37" s="81" t="s">
        <v>116</v>
      </c>
      <c r="B37" s="82">
        <v>387914989.73999989</v>
      </c>
      <c r="C37" s="83">
        <v>0.77518440677068201</v>
      </c>
      <c r="D37" s="82">
        <v>112501409.70230001</v>
      </c>
      <c r="E37" s="83">
        <v>0.22481559322931802</v>
      </c>
      <c r="F37" s="13">
        <v>500416399.4422999</v>
      </c>
    </row>
    <row r="38" spans="1:6" ht="15" customHeight="1">
      <c r="A38" s="81" t="s">
        <v>117</v>
      </c>
      <c r="B38" s="82">
        <v>41125157.25</v>
      </c>
      <c r="C38" s="83">
        <v>0.79209547993162965</v>
      </c>
      <c r="D38" s="82">
        <v>10794287.175500002</v>
      </c>
      <c r="E38" s="83">
        <v>0.20790452006837029</v>
      </c>
      <c r="F38" s="13">
        <v>51919444.425500005</v>
      </c>
    </row>
    <row r="39" spans="1:6" ht="15" customHeight="1">
      <c r="A39" s="81" t="s">
        <v>435</v>
      </c>
      <c r="B39" s="82">
        <v>65710149.890000001</v>
      </c>
      <c r="C39" s="83">
        <v>0.61051214114679242</v>
      </c>
      <c r="D39" s="82">
        <v>41921042.778125107</v>
      </c>
      <c r="E39" s="83">
        <v>0.38948785885320764</v>
      </c>
      <c r="F39" s="13">
        <v>107631192.66812511</v>
      </c>
    </row>
    <row r="40" spans="1:6" ht="15" customHeight="1">
      <c r="A40" s="81" t="s">
        <v>118</v>
      </c>
      <c r="B40" s="82">
        <v>445198152.32999998</v>
      </c>
      <c r="C40" s="83">
        <v>0.86747941418136199</v>
      </c>
      <c r="D40" s="82">
        <v>68010743.526199996</v>
      </c>
      <c r="E40" s="83">
        <v>0.13252058581863799</v>
      </c>
      <c r="F40" s="13">
        <v>513208895.85619998</v>
      </c>
    </row>
    <row r="41" spans="1:6" ht="15" customHeight="1">
      <c r="A41" s="81" t="s">
        <v>119</v>
      </c>
      <c r="B41" s="82">
        <v>170247556.72999996</v>
      </c>
      <c r="C41" s="83">
        <v>0.72541845671125271</v>
      </c>
      <c r="D41" s="82">
        <v>64441201.399800003</v>
      </c>
      <c r="E41" s="83">
        <v>0.27458154328874723</v>
      </c>
      <c r="F41" s="13">
        <v>234688758.12979996</v>
      </c>
    </row>
    <row r="42" spans="1:6" ht="15" customHeight="1">
      <c r="A42" s="81" t="s">
        <v>120</v>
      </c>
      <c r="B42" s="82">
        <v>411748972.64000005</v>
      </c>
      <c r="C42" s="83">
        <v>0.35860650360673568</v>
      </c>
      <c r="D42" s="82">
        <v>736442620.37010002</v>
      </c>
      <c r="E42" s="83">
        <v>0.64139349639326426</v>
      </c>
      <c r="F42" s="13">
        <v>1148191593.0101001</v>
      </c>
    </row>
    <row r="43" spans="1:6" ht="15" customHeight="1">
      <c r="A43" s="81" t="s">
        <v>121</v>
      </c>
      <c r="B43" s="82">
        <v>1868206742.04</v>
      </c>
      <c r="C43" s="83">
        <v>0.86376784394911321</v>
      </c>
      <c r="D43" s="82">
        <v>294650737.69510001</v>
      </c>
      <c r="E43" s="83">
        <v>0.13623215605088687</v>
      </c>
      <c r="F43" s="13">
        <v>2162857479.7350998</v>
      </c>
    </row>
    <row r="44" spans="1:6" ht="15" customHeight="1">
      <c r="A44" s="81" t="s">
        <v>122</v>
      </c>
      <c r="B44" s="82">
        <v>16839689.390000001</v>
      </c>
      <c r="C44" s="83">
        <v>4.7644179456810307E-2</v>
      </c>
      <c r="D44" s="82">
        <v>336607249.6063</v>
      </c>
      <c r="E44" s="83">
        <v>0.95235582054318979</v>
      </c>
      <c r="F44" s="13">
        <v>353446938.99629998</v>
      </c>
    </row>
    <row r="45" spans="1:6" ht="15" customHeight="1">
      <c r="A45" s="81" t="s">
        <v>429</v>
      </c>
      <c r="B45" s="82">
        <v>1654406296.3800001</v>
      </c>
      <c r="C45" s="83">
        <v>0.86785567926085883</v>
      </c>
      <c r="D45" s="82">
        <v>251908700.35889998</v>
      </c>
      <c r="E45" s="83">
        <v>0.13214432073914112</v>
      </c>
      <c r="F45" s="13">
        <v>1906314996.7389002</v>
      </c>
    </row>
    <row r="46" spans="1:6" ht="15" customHeight="1">
      <c r="A46" s="81" t="s">
        <v>14</v>
      </c>
      <c r="B46" s="82">
        <v>868824512.58999979</v>
      </c>
      <c r="C46" s="83">
        <v>0.82713254705449957</v>
      </c>
      <c r="D46" s="82">
        <v>181580909.95559996</v>
      </c>
      <c r="E46" s="83">
        <v>0.17286745294550043</v>
      </c>
      <c r="F46" s="13">
        <v>1050405422.5455997</v>
      </c>
    </row>
    <row r="47" spans="1:6" ht="15" customHeight="1">
      <c r="A47" s="81" t="s">
        <v>123</v>
      </c>
      <c r="B47" s="82">
        <v>3177937684.1399994</v>
      </c>
      <c r="C47" s="83">
        <v>0.87542865842157125</v>
      </c>
      <c r="D47" s="82">
        <v>452212703.9795</v>
      </c>
      <c r="E47" s="83">
        <v>0.12457134157842879</v>
      </c>
      <c r="F47" s="13">
        <v>3630150388.1194992</v>
      </c>
    </row>
    <row r="48" spans="1:6" ht="15" customHeight="1">
      <c r="A48" s="81" t="s">
        <v>124</v>
      </c>
      <c r="B48" s="82">
        <v>14279117.370000001</v>
      </c>
      <c r="C48" s="83">
        <v>0.73569985010622252</v>
      </c>
      <c r="D48" s="82">
        <v>5129772.5026000002</v>
      </c>
      <c r="E48" s="83">
        <v>0.26430014989377748</v>
      </c>
      <c r="F48" s="13">
        <v>19408889.8726</v>
      </c>
    </row>
    <row r="49" spans="1:6" ht="15" customHeight="1">
      <c r="A49" s="81" t="s">
        <v>125</v>
      </c>
      <c r="B49" s="82">
        <v>1099539488.9200001</v>
      </c>
      <c r="C49" s="83">
        <v>0.87452905481815613</v>
      </c>
      <c r="D49" s="82">
        <v>157753774.079285</v>
      </c>
      <c r="E49" s="83">
        <v>0.12547094518184396</v>
      </c>
      <c r="F49" s="13">
        <v>1257293262.999285</v>
      </c>
    </row>
    <row r="50" spans="1:6" ht="15" customHeight="1">
      <c r="A50" s="81" t="s">
        <v>126</v>
      </c>
      <c r="B50" s="82">
        <v>23525614.030000005</v>
      </c>
      <c r="C50" s="83">
        <v>0.74723544890679838</v>
      </c>
      <c r="D50" s="82">
        <v>7957921.8012000006</v>
      </c>
      <c r="E50" s="83">
        <v>0.25276455109320173</v>
      </c>
      <c r="F50" s="13">
        <v>31483535.831200004</v>
      </c>
    </row>
    <row r="51" spans="1:6" ht="15" customHeight="1">
      <c r="A51" s="81" t="s">
        <v>127</v>
      </c>
      <c r="B51" s="82">
        <v>360334934.43999988</v>
      </c>
      <c r="C51" s="83">
        <v>0.86266661337534722</v>
      </c>
      <c r="D51" s="82">
        <v>57364010.729699999</v>
      </c>
      <c r="E51" s="83">
        <v>0.13733338662465269</v>
      </c>
      <c r="F51" s="13">
        <v>417698945.16969991</v>
      </c>
    </row>
    <row r="52" spans="1:6" s="80" customFormat="1" ht="26.25" customHeight="1">
      <c r="A52" s="421" t="s">
        <v>446</v>
      </c>
      <c r="B52" s="422">
        <v>29711055887.560001</v>
      </c>
      <c r="C52" s="423">
        <v>0.77217623990865292</v>
      </c>
      <c r="D52" s="422">
        <v>8765983876.1534824</v>
      </c>
      <c r="E52" s="423">
        <v>0.22782376009134706</v>
      </c>
      <c r="F52" s="422">
        <v>38477039763.713486</v>
      </c>
    </row>
    <row r="53" spans="1:6" s="91" customFormat="1" ht="4.5" customHeight="1">
      <c r="A53" s="88"/>
      <c r="B53" s="89"/>
      <c r="C53" s="90"/>
      <c r="D53" s="89"/>
      <c r="E53" s="90"/>
      <c r="F53" s="89"/>
    </row>
    <row r="54" spans="1:6" s="91" customFormat="1" ht="12" customHeight="1">
      <c r="A54" s="15" t="s">
        <v>170</v>
      </c>
      <c r="B54" s="89"/>
      <c r="C54" s="90"/>
      <c r="D54" s="89"/>
      <c r="E54" s="90"/>
    </row>
    <row r="55" spans="1:6" s="91" customFormat="1" ht="12" customHeight="1">
      <c r="A55" s="15" t="s">
        <v>171</v>
      </c>
      <c r="B55" s="89"/>
      <c r="C55" s="90"/>
      <c r="D55" s="89"/>
      <c r="E55" s="90"/>
    </row>
    <row r="56" spans="1:6" s="91" customFormat="1" ht="12" customHeight="1">
      <c r="A56" s="15" t="s">
        <v>436</v>
      </c>
      <c r="B56" s="92"/>
      <c r="D56" s="92"/>
      <c r="E56" s="92"/>
    </row>
    <row r="57" spans="1:6" s="91" customFormat="1" ht="11.25" customHeight="1">
      <c r="A57" s="15"/>
      <c r="B57" s="92"/>
      <c r="D57" s="92"/>
      <c r="E57" s="92"/>
    </row>
    <row r="58" spans="1:6" customFormat="1" ht="12" customHeight="1">
      <c r="A58" s="92" t="s">
        <v>437</v>
      </c>
      <c r="B58" s="92"/>
      <c r="C58" s="78"/>
      <c r="D58" s="92"/>
      <c r="E58" s="92"/>
      <c r="F58" s="76"/>
    </row>
    <row r="59" spans="1:6" customFormat="1" ht="12" customHeight="1">
      <c r="A59" s="92" t="s">
        <v>438</v>
      </c>
      <c r="B59" s="92"/>
      <c r="C59" s="78"/>
      <c r="D59" s="92"/>
      <c r="E59" s="92"/>
      <c r="F59" s="76"/>
    </row>
    <row r="60" spans="1:6" customFormat="1" ht="12" customHeight="1">
      <c r="A60" s="92" t="s">
        <v>439</v>
      </c>
      <c r="C60" s="93"/>
      <c r="D60" s="68"/>
      <c r="E60" s="68"/>
      <c r="F60" s="93"/>
    </row>
    <row r="61" spans="1:6" customFormat="1" ht="12" customHeight="1">
      <c r="A61" s="424" t="s">
        <v>440</v>
      </c>
      <c r="C61" s="16"/>
      <c r="D61" s="68"/>
      <c r="E61" s="68"/>
      <c r="F61" s="84"/>
    </row>
    <row r="62" spans="1:6" customFormat="1" ht="12.75">
      <c r="C62" s="16"/>
      <c r="D62" s="68"/>
      <c r="E62" s="68"/>
    </row>
    <row r="63" spans="1:6" customFormat="1" ht="15.75">
      <c r="F63" s="84"/>
    </row>
    <row r="64" spans="1:6" customFormat="1" ht="12.75">
      <c r="F64" s="7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1496062992125984"/>
  <pageSetup paperSize="9" scale="7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Normal="100" workbookViewId="0">
      <selection activeCell="F65" sqref="F65"/>
    </sheetView>
  </sheetViews>
  <sheetFormatPr baseColWidth="10" defaultRowHeight="12.75"/>
  <cols>
    <col min="1" max="1" width="37.85546875" customWidth="1"/>
    <col min="2" max="2" width="25.140625" customWidth="1"/>
    <col min="3" max="3" width="13" customWidth="1"/>
    <col min="4" max="4" width="8.85546875" customWidth="1"/>
    <col min="5" max="5" width="12.28515625" customWidth="1"/>
    <col min="6" max="6" width="8.5703125" customWidth="1"/>
    <col min="7" max="7" width="18.28515625" customWidth="1"/>
    <col min="8" max="8" width="17.7109375" customWidth="1"/>
  </cols>
  <sheetData>
    <row r="1" spans="1:10" ht="18" customHeight="1"/>
    <row r="2" spans="1:10" ht="20.100000000000001" customHeight="1">
      <c r="A2" s="249" t="s">
        <v>483</v>
      </c>
      <c r="B2" s="41"/>
      <c r="C2" s="1"/>
      <c r="D2" s="1"/>
      <c r="E2" s="1"/>
      <c r="F2" s="1"/>
      <c r="G2" s="1"/>
      <c r="H2" s="1"/>
      <c r="I2" s="1"/>
      <c r="J2" s="1"/>
    </row>
    <row r="3" spans="1:10" ht="20.25">
      <c r="A3" s="250" t="s">
        <v>484</v>
      </c>
      <c r="B3" s="42"/>
      <c r="C3" s="1"/>
      <c r="D3" s="1"/>
      <c r="E3" s="1"/>
      <c r="F3" s="1"/>
      <c r="G3" s="1"/>
      <c r="H3" s="1"/>
      <c r="I3" s="1"/>
      <c r="J3" s="1"/>
    </row>
    <row r="4" spans="1:10" ht="12.75" customHeight="1"/>
    <row r="5" spans="1:10" ht="12.75" customHeight="1">
      <c r="C5" s="3"/>
    </row>
    <row r="6" spans="1:10" ht="12.75" customHeight="1">
      <c r="C6" s="3"/>
    </row>
    <row r="7" spans="1:10" ht="12.75" customHeight="1">
      <c r="C7" s="3"/>
      <c r="D7" s="3"/>
    </row>
    <row r="8" spans="1:10" ht="17.25">
      <c r="A8" s="225" t="s">
        <v>618</v>
      </c>
    </row>
    <row r="9" spans="1:10" ht="14.25">
      <c r="A9" t="s">
        <v>619</v>
      </c>
    </row>
    <row r="10" spans="1:10" ht="3.95" customHeight="1"/>
    <row r="11" spans="1:10">
      <c r="A11" s="48"/>
      <c r="B11" s="49" t="s">
        <v>273</v>
      </c>
      <c r="C11" s="49"/>
      <c r="D11" s="49"/>
      <c r="E11" s="50"/>
    </row>
    <row r="12" spans="1:10">
      <c r="A12" s="226" t="s">
        <v>104</v>
      </c>
      <c r="B12" s="52">
        <v>10911611356.4599</v>
      </c>
      <c r="C12" s="52"/>
      <c r="D12" s="52"/>
      <c r="E12" s="53"/>
    </row>
    <row r="13" spans="1:10">
      <c r="A13" s="226" t="s">
        <v>113</v>
      </c>
      <c r="B13" s="52">
        <v>7336110598.0799904</v>
      </c>
      <c r="C13" s="52"/>
      <c r="D13" s="52"/>
      <c r="E13" s="53"/>
    </row>
    <row r="14" spans="1:10">
      <c r="A14" s="226" t="s">
        <v>123</v>
      </c>
      <c r="B14" s="52">
        <v>6355875368.2799902</v>
      </c>
      <c r="C14" s="52"/>
      <c r="D14" s="52"/>
      <c r="E14" s="53"/>
    </row>
    <row r="15" spans="1:10">
      <c r="A15" s="226" t="s">
        <v>96</v>
      </c>
      <c r="B15" s="52">
        <v>4605861008.7399902</v>
      </c>
      <c r="C15" s="52"/>
      <c r="D15" s="52"/>
      <c r="E15" s="53"/>
    </row>
    <row r="16" spans="1:10">
      <c r="A16" s="226" t="s">
        <v>428</v>
      </c>
      <c r="B16" s="52">
        <v>4120028819.7199898</v>
      </c>
      <c r="C16" s="54"/>
      <c r="D16" s="54"/>
      <c r="E16" s="55"/>
    </row>
    <row r="17" spans="1:5">
      <c r="A17" s="226" t="s">
        <v>108</v>
      </c>
      <c r="B17" s="52">
        <v>4079359251.1599898</v>
      </c>
      <c r="C17" s="52"/>
      <c r="D17" s="52"/>
      <c r="E17" s="53"/>
    </row>
    <row r="18" spans="1:5">
      <c r="A18" s="226" t="s">
        <v>121</v>
      </c>
      <c r="B18" s="52">
        <v>3736413484.0799899</v>
      </c>
      <c r="C18" s="54"/>
      <c r="D18" s="54"/>
      <c r="E18" s="55"/>
    </row>
    <row r="19" spans="1:5">
      <c r="A19" s="226" t="s">
        <v>429</v>
      </c>
      <c r="B19" s="52">
        <v>3308812592.7600002</v>
      </c>
      <c r="C19" s="52"/>
      <c r="D19" s="52"/>
      <c r="E19" s="53"/>
    </row>
    <row r="20" spans="1:5">
      <c r="A20" s="226" t="s">
        <v>125</v>
      </c>
      <c r="B20" s="52">
        <v>2199078977.8400002</v>
      </c>
      <c r="C20" s="54"/>
      <c r="D20" s="54"/>
      <c r="E20" s="55"/>
    </row>
    <row r="21" spans="1:5">
      <c r="A21" s="226" t="s">
        <v>14</v>
      </c>
      <c r="B21" s="52">
        <v>1737649025.1800001</v>
      </c>
      <c r="C21" s="52"/>
      <c r="D21" s="52"/>
      <c r="E21" s="53"/>
    </row>
    <row r="22" spans="1:5" ht="3.75" customHeight="1"/>
    <row r="23" spans="1:5">
      <c r="A23" s="44" t="s">
        <v>432</v>
      </c>
    </row>
    <row r="29" spans="1:5" ht="17.25">
      <c r="A29" s="227" t="s">
        <v>274</v>
      </c>
    </row>
    <row r="30" spans="1:5" ht="3.95" customHeight="1"/>
    <row r="31" spans="1:5">
      <c r="A31" s="48"/>
      <c r="B31" s="49" t="s">
        <v>275</v>
      </c>
      <c r="C31" s="49"/>
      <c r="D31" s="49"/>
      <c r="E31" s="50"/>
    </row>
    <row r="32" spans="1:5">
      <c r="A32" s="226" t="s">
        <v>137</v>
      </c>
      <c r="B32" s="228">
        <v>0.61818181818181805</v>
      </c>
      <c r="C32" s="52"/>
      <c r="D32" s="52"/>
      <c r="E32" s="53"/>
    </row>
    <row r="33" spans="1:5">
      <c r="A33" s="226" t="s">
        <v>455</v>
      </c>
      <c r="B33" s="228">
        <v>0.40632911392405102</v>
      </c>
      <c r="C33" s="52"/>
      <c r="D33" s="52"/>
      <c r="E33" s="53"/>
    </row>
    <row r="34" spans="1:5">
      <c r="A34" s="226" t="s">
        <v>115</v>
      </c>
      <c r="B34" s="228">
        <v>0.18231441048034899</v>
      </c>
      <c r="C34" s="52"/>
      <c r="D34" s="52"/>
      <c r="E34" s="53"/>
    </row>
    <row r="35" spans="1:5">
      <c r="A35" s="226" t="s">
        <v>120</v>
      </c>
      <c r="B35" s="228">
        <v>7.8536585365853701E-2</v>
      </c>
      <c r="C35" s="52"/>
      <c r="D35" s="52"/>
      <c r="E35" s="53"/>
    </row>
    <row r="36" spans="1:5">
      <c r="A36" s="226" t="s">
        <v>118</v>
      </c>
      <c r="B36" s="228">
        <v>5.7674418604651098E-2</v>
      </c>
      <c r="C36" s="54"/>
      <c r="D36" s="54"/>
      <c r="E36" s="55"/>
    </row>
    <row r="37" spans="1:5">
      <c r="A37" s="226" t="s">
        <v>95</v>
      </c>
      <c r="B37" s="228">
        <v>2.44589576130105E-2</v>
      </c>
      <c r="C37" s="52"/>
      <c r="D37" s="52"/>
      <c r="E37" s="53"/>
    </row>
    <row r="38" spans="1:5">
      <c r="A38" s="226" t="s">
        <v>117</v>
      </c>
      <c r="B38" s="228">
        <v>-3.1866666666666703E-2</v>
      </c>
      <c r="C38" s="54"/>
      <c r="D38" s="54"/>
      <c r="E38" s="55"/>
    </row>
    <row r="39" spans="1:5">
      <c r="A39" s="226" t="s">
        <v>126</v>
      </c>
      <c r="B39" s="228">
        <v>-5.3131313131313099E-2</v>
      </c>
      <c r="C39" s="52"/>
      <c r="D39" s="52"/>
      <c r="E39" s="53"/>
    </row>
    <row r="40" spans="1:5">
      <c r="A40" s="226" t="s">
        <v>112</v>
      </c>
      <c r="B40" s="228">
        <v>-5.7633973710818999E-2</v>
      </c>
      <c r="C40" s="54"/>
      <c r="D40" s="54"/>
      <c r="E40" s="55"/>
    </row>
    <row r="41" spans="1:5">
      <c r="A41" s="226" t="s">
        <v>141</v>
      </c>
      <c r="B41" s="228">
        <v>-6.3199105145413798E-2</v>
      </c>
      <c r="C41" s="52"/>
      <c r="D41" s="52"/>
      <c r="E41" s="53"/>
    </row>
    <row r="42" spans="1:5" ht="3.75" customHeight="1"/>
    <row r="43" spans="1:5">
      <c r="A43" s="44" t="s">
        <v>431</v>
      </c>
    </row>
    <row r="49" spans="1:8" ht="15">
      <c r="A49" s="227" t="s">
        <v>276</v>
      </c>
      <c r="C49" s="3"/>
    </row>
    <row r="50" spans="1:8">
      <c r="A50" s="36" t="s">
        <v>277</v>
      </c>
    </row>
    <row r="51" spans="1:8" ht="3.95" customHeight="1"/>
    <row r="52" spans="1:8">
      <c r="A52" s="48"/>
      <c r="B52" s="49" t="s">
        <v>273</v>
      </c>
      <c r="C52" s="505" t="s">
        <v>278</v>
      </c>
      <c r="D52" s="505"/>
      <c r="E52" s="50"/>
    </row>
    <row r="53" spans="1:8">
      <c r="A53" s="226">
        <v>2008</v>
      </c>
      <c r="B53" s="229">
        <v>1905195194.5599999</v>
      </c>
      <c r="C53" s="54"/>
      <c r="D53" s="54">
        <v>39710</v>
      </c>
      <c r="E53" s="53"/>
    </row>
    <row r="54" spans="1:8">
      <c r="A54" s="226">
        <v>2009</v>
      </c>
      <c r="B54" s="229">
        <v>726787835.38</v>
      </c>
      <c r="C54" s="54"/>
      <c r="D54" s="54">
        <v>40114</v>
      </c>
      <c r="E54" s="53"/>
    </row>
    <row r="55" spans="1:8">
      <c r="A55" s="226">
        <v>2010</v>
      </c>
      <c r="B55" s="229">
        <v>951848789.67999995</v>
      </c>
      <c r="C55" s="503">
        <v>40529</v>
      </c>
      <c r="D55" s="504"/>
      <c r="E55" s="14"/>
      <c r="F55" s="14"/>
      <c r="G55" s="14"/>
      <c r="H55" s="14"/>
    </row>
    <row r="56" spans="1:8">
      <c r="A56" s="226">
        <v>2011</v>
      </c>
      <c r="B56" s="229">
        <v>1224371402.5799999</v>
      </c>
      <c r="C56" s="503">
        <v>40620</v>
      </c>
      <c r="D56" s="504"/>
      <c r="E56" s="14"/>
      <c r="F56" s="14"/>
      <c r="G56" s="14"/>
      <c r="H56" s="14"/>
    </row>
  </sheetData>
  <mergeCells count="3">
    <mergeCell ref="C56:D56"/>
    <mergeCell ref="C52:D52"/>
    <mergeCell ref="C55:D55"/>
  </mergeCells>
  <phoneticPr fontId="2" type="noConversion"/>
  <printOptions horizontalCentered="1"/>
  <pageMargins left="0.78740157480314965" right="0.59055118110236227" top="0.98425196850393704" bottom="0.78740157480314965" header="0.51181102362204722" footer="0.31496062992125984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F65" sqref="F65"/>
    </sheetView>
  </sheetViews>
  <sheetFormatPr baseColWidth="10" defaultRowHeight="12.75"/>
  <cols>
    <col min="1" max="1" width="32.85546875" customWidth="1"/>
    <col min="2" max="6" width="20" customWidth="1"/>
    <col min="7" max="7" width="10.42578125" style="3" customWidth="1"/>
    <col min="8" max="8" width="11.140625" style="3" customWidth="1"/>
  </cols>
  <sheetData>
    <row r="1" spans="1:8" ht="18" customHeight="1">
      <c r="G1"/>
      <c r="H1"/>
    </row>
    <row r="2" spans="1:8" ht="23.25">
      <c r="A2" s="41" t="s">
        <v>177</v>
      </c>
      <c r="B2" s="1"/>
      <c r="C2" s="1"/>
      <c r="D2" s="1"/>
      <c r="E2" s="1"/>
      <c r="G2" s="1"/>
      <c r="H2"/>
    </row>
    <row r="3" spans="1:8" ht="20.25">
      <c r="A3" s="42" t="s">
        <v>177</v>
      </c>
      <c r="B3" s="1"/>
      <c r="C3" s="1"/>
      <c r="D3" s="1"/>
      <c r="E3" s="1"/>
      <c r="G3"/>
      <c r="H3"/>
    </row>
    <row r="4" spans="1:8" ht="12.75" customHeight="1">
      <c r="B4" s="3"/>
      <c r="G4" s="46"/>
      <c r="H4"/>
    </row>
    <row r="5" spans="1:8" ht="12.75" customHeight="1">
      <c r="C5" s="3"/>
      <c r="G5" s="46"/>
      <c r="H5"/>
    </row>
    <row r="6" spans="1:8" ht="12.75" customHeight="1">
      <c r="D6" s="3"/>
      <c r="G6" s="46"/>
      <c r="H6"/>
    </row>
    <row r="7" spans="1:8" ht="12.75" customHeight="1">
      <c r="G7" s="46"/>
      <c r="H7"/>
    </row>
    <row r="8" spans="1:8" ht="12.75" customHeight="1">
      <c r="G8" s="46"/>
      <c r="H8"/>
    </row>
    <row r="9" spans="1:8" ht="12.75" customHeight="1">
      <c r="G9" s="46"/>
      <c r="H9"/>
    </row>
    <row r="10" spans="1:8" ht="20.25">
      <c r="A10" s="69" t="s">
        <v>199</v>
      </c>
      <c r="G10" s="46"/>
      <c r="H10"/>
    </row>
    <row r="11" spans="1:8" ht="12.75" customHeight="1">
      <c r="A11" s="230">
        <v>40908</v>
      </c>
      <c r="B11" s="60"/>
      <c r="C11" s="60"/>
      <c r="D11" s="60"/>
      <c r="E11" s="60"/>
      <c r="F11" s="94" t="s">
        <v>200</v>
      </c>
      <c r="G11" s="95"/>
      <c r="H11" s="96"/>
    </row>
    <row r="12" spans="1:8" ht="25.5">
      <c r="A12" s="25"/>
      <c r="B12" s="97" t="s">
        <v>33</v>
      </c>
      <c r="C12" s="97" t="s">
        <v>31</v>
      </c>
      <c r="D12" s="98" t="s">
        <v>178</v>
      </c>
      <c r="E12" s="97" t="s">
        <v>32</v>
      </c>
      <c r="F12" s="97" t="s">
        <v>179</v>
      </c>
      <c r="G12" s="99"/>
      <c r="H12" s="99"/>
    </row>
    <row r="13" spans="1:8" ht="25.5">
      <c r="A13" s="100" t="s">
        <v>180</v>
      </c>
      <c r="B13" s="101">
        <v>4086117637.0127363</v>
      </c>
      <c r="C13" s="101">
        <v>4334860916.0599689</v>
      </c>
      <c r="D13" s="101">
        <v>185546188</v>
      </c>
      <c r="E13" s="101">
        <v>170838276002.31</v>
      </c>
      <c r="F13" s="101">
        <v>179444800743.38269</v>
      </c>
      <c r="G13" s="99"/>
      <c r="H13" s="99"/>
    </row>
    <row r="14" spans="1:8" ht="25.5">
      <c r="A14" s="102" t="s">
        <v>181</v>
      </c>
      <c r="B14" s="101">
        <v>10613037095.699223</v>
      </c>
      <c r="C14" s="101">
        <v>94426656819.735657</v>
      </c>
      <c r="D14" s="101">
        <v>2391773918.6097813</v>
      </c>
      <c r="E14" s="101">
        <v>18999819225.696331</v>
      </c>
      <c r="F14" s="101">
        <v>126431287059.741</v>
      </c>
      <c r="G14" s="99"/>
      <c r="H14" s="99"/>
    </row>
    <row r="15" spans="1:8" ht="25.5">
      <c r="A15" s="102" t="s">
        <v>182</v>
      </c>
      <c r="B15" s="101">
        <v>5709480224.7938805</v>
      </c>
      <c r="C15" s="101">
        <v>15318581499.75182</v>
      </c>
      <c r="D15" s="101">
        <v>1157968207.2309721</v>
      </c>
      <c r="E15" s="101">
        <v>2480562272.374238</v>
      </c>
      <c r="F15" s="101">
        <v>24666592204.150909</v>
      </c>
      <c r="G15" s="99"/>
      <c r="H15" s="99"/>
    </row>
    <row r="16" spans="1:8" ht="25.5">
      <c r="A16" s="100" t="s">
        <v>183</v>
      </c>
      <c r="B16" s="101">
        <v>20408634957.50584</v>
      </c>
      <c r="C16" s="101">
        <v>114080099235.54744</v>
      </c>
      <c r="D16" s="101">
        <v>3735288313.8407536</v>
      </c>
      <c r="E16" s="101">
        <v>192318657500.38055</v>
      </c>
      <c r="F16" s="101">
        <v>330542680007.27454</v>
      </c>
      <c r="G16" s="99"/>
      <c r="H16" s="99"/>
    </row>
    <row r="17" spans="1:8">
      <c r="A17" s="103"/>
      <c r="B17" s="104"/>
      <c r="C17" s="99"/>
      <c r="D17" s="105"/>
      <c r="E17" s="99"/>
      <c r="F17" s="105"/>
      <c r="G17" s="99"/>
      <c r="H17" s="99"/>
    </row>
    <row r="18" spans="1:8" ht="20.25">
      <c r="A18" s="69" t="s">
        <v>199</v>
      </c>
      <c r="B18" s="105"/>
      <c r="C18" s="99"/>
      <c r="D18" s="105"/>
      <c r="E18" s="99"/>
      <c r="G18" s="99"/>
      <c r="H18" s="99"/>
    </row>
    <row r="19" spans="1:8">
      <c r="A19" s="230">
        <v>40908</v>
      </c>
      <c r="B19" s="47"/>
      <c r="C19" s="47"/>
      <c r="D19" s="47"/>
      <c r="E19" s="47"/>
      <c r="F19" s="94" t="s">
        <v>201</v>
      </c>
      <c r="G19" s="99"/>
      <c r="H19" s="99"/>
    </row>
    <row r="20" spans="1:8" ht="25.5">
      <c r="A20" s="25"/>
      <c r="B20" s="97" t="s">
        <v>33</v>
      </c>
      <c r="C20" s="97" t="s">
        <v>31</v>
      </c>
      <c r="D20" s="98" t="s">
        <v>178</v>
      </c>
      <c r="E20" s="97" t="s">
        <v>32</v>
      </c>
      <c r="F20" s="97" t="s">
        <v>179</v>
      </c>
      <c r="G20" s="99"/>
      <c r="H20" s="99"/>
    </row>
    <row r="21" spans="1:8" ht="25.5">
      <c r="A21" s="100" t="s">
        <v>180</v>
      </c>
      <c r="B21" s="101">
        <v>13</v>
      </c>
      <c r="C21" s="101">
        <v>101</v>
      </c>
      <c r="D21" s="101">
        <v>10</v>
      </c>
      <c r="E21" s="101">
        <v>134</v>
      </c>
      <c r="F21" s="101">
        <v>258</v>
      </c>
      <c r="G21" s="99"/>
      <c r="H21" s="99"/>
    </row>
    <row r="22" spans="1:8" ht="25.5">
      <c r="A22" s="102" t="s">
        <v>181</v>
      </c>
      <c r="B22" s="101">
        <v>49</v>
      </c>
      <c r="C22" s="101">
        <v>2209</v>
      </c>
      <c r="D22" s="101">
        <v>255</v>
      </c>
      <c r="E22" s="101">
        <v>31</v>
      </c>
      <c r="F22" s="101">
        <v>2544</v>
      </c>
      <c r="G22" s="99"/>
      <c r="H22" s="99"/>
    </row>
    <row r="23" spans="1:8" ht="25.5">
      <c r="A23" s="102" t="s">
        <v>182</v>
      </c>
      <c r="B23" s="101">
        <v>78</v>
      </c>
      <c r="C23" s="101">
        <v>672</v>
      </c>
      <c r="D23" s="101">
        <v>44</v>
      </c>
      <c r="E23" s="101">
        <v>42</v>
      </c>
      <c r="F23" s="101">
        <v>836</v>
      </c>
      <c r="G23" s="106"/>
      <c r="H23" s="106"/>
    </row>
    <row r="24" spans="1:8" ht="25.5">
      <c r="A24" s="100" t="s">
        <v>183</v>
      </c>
      <c r="B24" s="101">
        <v>140</v>
      </c>
      <c r="C24" s="101">
        <v>2982</v>
      </c>
      <c r="D24" s="101">
        <v>309</v>
      </c>
      <c r="E24" s="101">
        <v>207</v>
      </c>
      <c r="F24" s="101">
        <v>3638</v>
      </c>
      <c r="G24" s="99"/>
      <c r="H24" s="99"/>
    </row>
    <row r="25" spans="1:8">
      <c r="A25" s="103"/>
      <c r="B25" s="105"/>
      <c r="C25" s="99"/>
      <c r="D25" s="105"/>
      <c r="E25" s="99"/>
      <c r="F25" s="105"/>
      <c r="G25" s="99"/>
      <c r="H25" s="99"/>
    </row>
    <row r="26" spans="1:8" ht="20.25">
      <c r="A26" s="69" t="s">
        <v>202</v>
      </c>
      <c r="B26" s="105"/>
      <c r="C26" s="99"/>
      <c r="D26" s="105"/>
      <c r="E26" s="99"/>
      <c r="G26" s="99"/>
      <c r="H26" s="106"/>
    </row>
    <row r="27" spans="1:8">
      <c r="A27" s="230" t="s">
        <v>447</v>
      </c>
      <c r="B27" s="47"/>
      <c r="C27" s="47"/>
      <c r="D27" s="47"/>
      <c r="E27" s="47"/>
      <c r="F27" s="94" t="s">
        <v>200</v>
      </c>
      <c r="G27" s="99"/>
      <c r="H27" s="99"/>
    </row>
    <row r="28" spans="1:8" ht="25.5">
      <c r="A28" s="25"/>
      <c r="B28" s="97" t="s">
        <v>33</v>
      </c>
      <c r="C28" s="97" t="s">
        <v>31</v>
      </c>
      <c r="D28" s="98" t="s">
        <v>178</v>
      </c>
      <c r="E28" s="97" t="s">
        <v>32</v>
      </c>
      <c r="F28" s="97" t="s">
        <v>179</v>
      </c>
      <c r="G28" s="99"/>
      <c r="H28" s="99"/>
    </row>
    <row r="29" spans="1:8" ht="25.5">
      <c r="A29" s="100" t="s">
        <v>180</v>
      </c>
      <c r="B29" s="101" t="s">
        <v>29</v>
      </c>
      <c r="C29" s="101">
        <v>90214000</v>
      </c>
      <c r="D29" s="101" t="s">
        <v>29</v>
      </c>
      <c r="E29" s="101">
        <v>24990912000</v>
      </c>
      <c r="F29" s="101">
        <v>25081126000</v>
      </c>
      <c r="G29" s="99"/>
      <c r="H29" s="99"/>
    </row>
    <row r="30" spans="1:8" ht="25.5">
      <c r="A30" s="102" t="s">
        <v>181</v>
      </c>
      <c r="B30" s="101">
        <v>2640000000</v>
      </c>
      <c r="C30" s="101">
        <v>21077783536.689819</v>
      </c>
      <c r="D30" s="101">
        <v>170288625.5176442</v>
      </c>
      <c r="E30" s="101">
        <v>2400000000</v>
      </c>
      <c r="F30" s="101">
        <v>26288072162.207462</v>
      </c>
      <c r="G30" s="99"/>
      <c r="H30" s="99"/>
    </row>
    <row r="31" spans="1:8" ht="25.5">
      <c r="A31" s="102" t="s">
        <v>182</v>
      </c>
      <c r="B31" s="101">
        <v>673655469.23136711</v>
      </c>
      <c r="C31" s="101">
        <v>1566687600</v>
      </c>
      <c r="D31" s="101">
        <v>47949006.5947707</v>
      </c>
      <c r="E31" s="101" t="s">
        <v>29</v>
      </c>
      <c r="F31" s="101">
        <v>2288292075.826138</v>
      </c>
      <c r="G31" s="106"/>
      <c r="H31" s="106"/>
    </row>
    <row r="32" spans="1:8" ht="25.5">
      <c r="A32" s="100" t="s">
        <v>183</v>
      </c>
      <c r="B32" s="101">
        <v>3313655469.2313671</v>
      </c>
      <c r="C32" s="101">
        <v>22734685136.689819</v>
      </c>
      <c r="D32" s="101">
        <v>218237632.1124149</v>
      </c>
      <c r="E32" s="101">
        <v>27390912000</v>
      </c>
      <c r="F32" s="101">
        <v>53657490238.0336</v>
      </c>
      <c r="G32" s="99"/>
      <c r="H32" s="99"/>
    </row>
    <row r="33" spans="1:8">
      <c r="A33" s="103"/>
      <c r="B33" s="104"/>
      <c r="C33" s="99"/>
      <c r="D33" s="105"/>
      <c r="E33" s="99"/>
      <c r="F33" s="105"/>
      <c r="G33" s="99"/>
      <c r="H33" s="99"/>
    </row>
    <row r="34" spans="1:8" ht="20.25">
      <c r="A34" s="69" t="s">
        <v>202</v>
      </c>
      <c r="B34" s="105"/>
      <c r="C34" s="99"/>
      <c r="D34" s="105"/>
      <c r="E34" s="99"/>
      <c r="G34" s="99"/>
      <c r="H34" s="99"/>
    </row>
    <row r="35" spans="1:8">
      <c r="A35" s="230" t="s">
        <v>447</v>
      </c>
      <c r="B35" s="47"/>
      <c r="C35" s="47"/>
      <c r="D35" s="47"/>
      <c r="E35" s="47"/>
      <c r="F35" s="94" t="s">
        <v>201</v>
      </c>
      <c r="G35" s="99"/>
      <c r="H35" s="99"/>
    </row>
    <row r="36" spans="1:8" ht="25.5">
      <c r="A36" s="25"/>
      <c r="B36" s="97" t="s">
        <v>33</v>
      </c>
      <c r="C36" s="97" t="s">
        <v>31</v>
      </c>
      <c r="D36" s="98" t="s">
        <v>178</v>
      </c>
      <c r="E36" s="97" t="s">
        <v>32</v>
      </c>
      <c r="F36" s="97" t="s">
        <v>179</v>
      </c>
      <c r="G36" s="99"/>
      <c r="H36" s="99"/>
    </row>
    <row r="37" spans="1:8" ht="25.5">
      <c r="A37" s="100" t="s">
        <v>180</v>
      </c>
      <c r="B37" s="101" t="s">
        <v>29</v>
      </c>
      <c r="C37" s="101">
        <v>4</v>
      </c>
      <c r="D37" s="101" t="s">
        <v>29</v>
      </c>
      <c r="E37" s="101">
        <v>73</v>
      </c>
      <c r="F37" s="101">
        <v>77</v>
      </c>
      <c r="G37" s="99"/>
      <c r="H37" s="99"/>
    </row>
    <row r="38" spans="1:8" ht="25.5">
      <c r="A38" s="102" t="s">
        <v>181</v>
      </c>
      <c r="B38" s="101">
        <v>11</v>
      </c>
      <c r="C38" s="101">
        <v>415</v>
      </c>
      <c r="D38" s="101">
        <v>13</v>
      </c>
      <c r="E38" s="101">
        <v>5</v>
      </c>
      <c r="F38" s="101">
        <v>444</v>
      </c>
      <c r="G38" s="99"/>
      <c r="H38" s="99"/>
    </row>
    <row r="39" spans="1:8" ht="25.5">
      <c r="A39" s="102" t="s">
        <v>182</v>
      </c>
      <c r="B39" s="101">
        <v>12</v>
      </c>
      <c r="C39" s="101">
        <v>49</v>
      </c>
      <c r="D39" s="101">
        <v>4</v>
      </c>
      <c r="E39" s="101" t="s">
        <v>29</v>
      </c>
      <c r="F39" s="101">
        <v>65</v>
      </c>
      <c r="G39" s="99"/>
      <c r="H39" s="99"/>
    </row>
    <row r="40" spans="1:8" ht="25.5">
      <c r="A40" s="100" t="s">
        <v>183</v>
      </c>
      <c r="B40" s="101">
        <v>23</v>
      </c>
      <c r="C40" s="101">
        <v>468</v>
      </c>
      <c r="D40" s="101">
        <v>17</v>
      </c>
      <c r="E40" s="101">
        <v>78</v>
      </c>
      <c r="F40" s="101">
        <v>586</v>
      </c>
      <c r="G40" s="99"/>
      <c r="H40" s="99"/>
    </row>
    <row r="41" spans="1:8">
      <c r="A41" s="103"/>
      <c r="B41" s="104"/>
      <c r="C41" s="99"/>
      <c r="D41" s="105"/>
      <c r="E41" s="99"/>
      <c r="F41" s="105"/>
      <c r="G41" s="99"/>
      <c r="H41" s="99"/>
    </row>
    <row r="44" spans="1:8" ht="20.25">
      <c r="A44" s="69" t="s">
        <v>203</v>
      </c>
      <c r="B44" s="105"/>
      <c r="C44" s="99"/>
      <c r="D44" s="105"/>
      <c r="E44" s="99"/>
      <c r="G44" s="99"/>
      <c r="H44" s="99"/>
    </row>
    <row r="45" spans="1:8" ht="15" customHeight="1">
      <c r="A45" s="107"/>
      <c r="B45" s="47"/>
      <c r="C45" s="94" t="s">
        <v>204</v>
      </c>
      <c r="D45" s="47"/>
      <c r="E45" s="94" t="s">
        <v>205</v>
      </c>
      <c r="F45" s="47"/>
      <c r="G45" s="99"/>
      <c r="H45" s="99"/>
    </row>
    <row r="46" spans="1:8" ht="15" customHeight="1">
      <c r="A46" s="25"/>
      <c r="B46" s="97" t="s">
        <v>206</v>
      </c>
      <c r="C46" s="97" t="s">
        <v>207</v>
      </c>
      <c r="D46" s="97" t="s">
        <v>206</v>
      </c>
      <c r="E46" s="97" t="s">
        <v>207</v>
      </c>
      <c r="F46" s="97"/>
      <c r="G46" s="106"/>
      <c r="H46" s="106"/>
    </row>
    <row r="47" spans="1:8" ht="15" customHeight="1">
      <c r="A47" s="108" t="s">
        <v>448</v>
      </c>
      <c r="B47" s="109">
        <v>2.556</v>
      </c>
      <c r="C47" s="110">
        <v>106.956</v>
      </c>
      <c r="D47" s="109">
        <v>2.544</v>
      </c>
      <c r="E47" s="110">
        <v>107.035</v>
      </c>
      <c r="F47" s="111"/>
      <c r="G47" s="99"/>
      <c r="H47" s="99"/>
    </row>
    <row r="48" spans="1:8" ht="15" customHeight="1">
      <c r="A48" s="112" t="s">
        <v>449</v>
      </c>
      <c r="B48" s="113">
        <v>2.827</v>
      </c>
      <c r="C48" s="113">
        <v>105.494</v>
      </c>
      <c r="D48" s="113">
        <v>2.819</v>
      </c>
      <c r="E48" s="113">
        <v>105.548</v>
      </c>
      <c r="F48" s="114"/>
      <c r="G48" s="99"/>
      <c r="H48" s="99"/>
    </row>
    <row r="49" spans="1:8" ht="15" customHeight="1">
      <c r="A49" s="9" t="s">
        <v>184</v>
      </c>
      <c r="B49" s="115">
        <v>2.8260000000000001</v>
      </c>
      <c r="C49" s="115">
        <v>105.43</v>
      </c>
      <c r="D49" s="115">
        <v>2.82</v>
      </c>
      <c r="E49" s="116">
        <v>105.479</v>
      </c>
      <c r="F49" s="114"/>
      <c r="G49" s="99"/>
      <c r="H49" s="99"/>
    </row>
    <row r="50" spans="1:8" ht="15" customHeight="1">
      <c r="A50" s="9" t="s">
        <v>185</v>
      </c>
      <c r="B50" s="115">
        <v>3.0640000000000001</v>
      </c>
      <c r="C50" s="115">
        <v>103.93600000000001</v>
      </c>
      <c r="D50" s="115">
        <v>3.0659999999999998</v>
      </c>
      <c r="E50" s="115">
        <v>103.929</v>
      </c>
      <c r="F50" s="114"/>
      <c r="G50" s="99"/>
      <c r="H50" s="99"/>
    </row>
    <row r="51" spans="1:8" ht="15" customHeight="1">
      <c r="A51" s="117" t="s">
        <v>186</v>
      </c>
      <c r="B51" s="115">
        <v>3.0529999999999999</v>
      </c>
      <c r="C51" s="115">
        <v>104.181</v>
      </c>
      <c r="D51" s="115">
        <v>3.05</v>
      </c>
      <c r="E51" s="115">
        <v>104.202</v>
      </c>
      <c r="F51" s="114"/>
      <c r="G51" s="99"/>
      <c r="H51" s="99"/>
    </row>
    <row r="52" spans="1:8" ht="15" customHeight="1">
      <c r="A52" s="118" t="s">
        <v>187</v>
      </c>
      <c r="B52" s="116">
        <v>2.782</v>
      </c>
      <c r="C52" s="115">
        <v>105.727</v>
      </c>
      <c r="D52" s="115">
        <v>2.774</v>
      </c>
      <c r="E52" s="115">
        <v>105.782</v>
      </c>
      <c r="F52" s="114"/>
      <c r="G52" s="99"/>
      <c r="H52" s="99"/>
    </row>
    <row r="53" spans="1:8" ht="15" customHeight="1">
      <c r="A53" s="119" t="s">
        <v>188</v>
      </c>
      <c r="B53" s="115">
        <v>2.7789999999999999</v>
      </c>
      <c r="C53" s="115">
        <v>105.307</v>
      </c>
      <c r="D53" s="115">
        <v>2.774</v>
      </c>
      <c r="E53" s="115">
        <v>105.35</v>
      </c>
      <c r="F53" s="114"/>
      <c r="G53" s="99"/>
      <c r="H53" s="120"/>
    </row>
    <row r="54" spans="1:8" ht="15" customHeight="1">
      <c r="A54" s="119" t="s">
        <v>189</v>
      </c>
      <c r="B54" s="116">
        <v>2.5670000000000002</v>
      </c>
      <c r="C54" s="115">
        <v>107.376</v>
      </c>
      <c r="D54" s="115">
        <v>2.5590000000000002</v>
      </c>
      <c r="E54" s="115">
        <v>107.46299999999999</v>
      </c>
      <c r="F54" s="114"/>
      <c r="G54" s="99"/>
      <c r="H54" s="99"/>
    </row>
    <row r="55" spans="1:8" ht="15" customHeight="1">
      <c r="A55" s="119" t="s">
        <v>190</v>
      </c>
      <c r="B55" s="116">
        <v>2.1019999999999999</v>
      </c>
      <c r="C55" s="115">
        <v>110.21</v>
      </c>
      <c r="D55" s="115">
        <v>2.0830000000000002</v>
      </c>
      <c r="E55" s="115">
        <v>110.366</v>
      </c>
      <c r="F55" s="114"/>
      <c r="G55" s="99"/>
      <c r="H55" s="99"/>
    </row>
    <row r="56" spans="1:8" ht="15" customHeight="1">
      <c r="A56" s="119" t="s">
        <v>191</v>
      </c>
      <c r="B56" s="116">
        <v>2.0249999999999999</v>
      </c>
      <c r="C56" s="115">
        <v>111.21</v>
      </c>
      <c r="D56" s="115">
        <v>2.0049999999999999</v>
      </c>
      <c r="E56" s="115">
        <v>111.39</v>
      </c>
      <c r="F56" s="114"/>
      <c r="G56" s="99"/>
      <c r="H56" s="99"/>
    </row>
    <row r="57" spans="1:8" ht="15" customHeight="1">
      <c r="A57" s="64" t="s">
        <v>192</v>
      </c>
      <c r="B57" s="113">
        <v>2.2570000000000001</v>
      </c>
      <c r="C57" s="113">
        <v>108.59699999999999</v>
      </c>
      <c r="D57" s="113">
        <v>2.2400000000000002</v>
      </c>
      <c r="E57" s="113">
        <v>108.72</v>
      </c>
      <c r="F57" s="121"/>
      <c r="G57" s="122"/>
      <c r="H57" s="122"/>
    </row>
    <row r="58" spans="1:8" ht="15" customHeight="1">
      <c r="A58" s="64" t="s">
        <v>193</v>
      </c>
      <c r="B58" s="113">
        <v>2.9159999999999999</v>
      </c>
      <c r="C58" s="113">
        <v>104.577</v>
      </c>
      <c r="D58" s="113">
        <v>2.92</v>
      </c>
      <c r="E58" s="113">
        <v>104.596</v>
      </c>
      <c r="F58" s="123"/>
    </row>
    <row r="59" spans="1:8" ht="15" customHeight="1">
      <c r="A59" s="64" t="s">
        <v>194</v>
      </c>
      <c r="B59" s="113">
        <v>2.1509999999999998</v>
      </c>
      <c r="C59" s="113">
        <v>109.069</v>
      </c>
      <c r="D59" s="113">
        <v>2.137</v>
      </c>
      <c r="E59" s="113">
        <v>109.19799999999999</v>
      </c>
      <c r="F59" s="123"/>
    </row>
    <row r="60" spans="1:8" ht="15" customHeight="1">
      <c r="A60" s="124" t="s">
        <v>450</v>
      </c>
      <c r="B60" s="125">
        <v>-40.5</v>
      </c>
      <c r="C60" s="125">
        <v>211.3</v>
      </c>
      <c r="D60" s="125">
        <v>-40.700000000000003</v>
      </c>
      <c r="E60" s="125">
        <v>216.3</v>
      </c>
      <c r="F60" s="126"/>
    </row>
    <row r="61" spans="1:8">
      <c r="A61" s="15" t="s">
        <v>195</v>
      </c>
      <c r="B61" s="127"/>
      <c r="C61" s="127"/>
      <c r="D61" s="127"/>
      <c r="E61" s="127"/>
      <c r="F61" s="128" t="s">
        <v>196</v>
      </c>
    </row>
    <row r="62" spans="1:8">
      <c r="A62" s="129" t="s">
        <v>197</v>
      </c>
      <c r="B62" s="127"/>
      <c r="C62" s="127"/>
      <c r="D62" s="127"/>
      <c r="E62" s="127"/>
    </row>
    <row r="63" spans="1:8">
      <c r="A63" s="15" t="s">
        <v>198</v>
      </c>
      <c r="B63" s="130"/>
      <c r="C63" s="130"/>
      <c r="D63" s="130"/>
      <c r="E63" s="130"/>
    </row>
  </sheetData>
  <phoneticPr fontId="0" type="noConversion"/>
  <printOptions horizontalCentered="1"/>
  <pageMargins left="0.78740157480314965" right="0.78740157480314965" top="0.59055118110236227" bottom="0.59055118110236227" header="0.51181102362204722" footer="0.39370078740157483"/>
  <pageSetup paperSize="9" scale="6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W81"/>
  <sheetViews>
    <sheetView workbookViewId="0">
      <selection activeCell="D5" sqref="D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customWidth="1"/>
    <col min="5" max="5" width="13" customWidth="1"/>
    <col min="6" max="6" width="11.140625" customWidth="1"/>
    <col min="7" max="7" width="11.28515625" customWidth="1"/>
    <col min="8" max="8" width="12" customWidth="1"/>
    <col min="11" max="23" width="11.42578125" style="426" customWidth="1"/>
  </cols>
  <sheetData>
    <row r="1" spans="1:9" ht="18" customHeight="1"/>
    <row r="2" spans="1:9" ht="20.100000000000001" customHeight="1">
      <c r="A2" s="32" t="s">
        <v>279</v>
      </c>
      <c r="B2" s="1"/>
      <c r="C2" s="1"/>
      <c r="D2" s="1"/>
      <c r="E2" s="1"/>
      <c r="F2" s="1"/>
      <c r="G2" s="1"/>
      <c r="I2" s="1"/>
    </row>
    <row r="3" spans="1:9" ht="15">
      <c r="A3" s="45" t="s">
        <v>280</v>
      </c>
      <c r="B3" s="1"/>
      <c r="C3" s="1"/>
      <c r="D3" s="1"/>
      <c r="E3" s="1"/>
      <c r="F3" s="1"/>
      <c r="G3" s="1"/>
      <c r="I3" s="1"/>
    </row>
    <row r="4" spans="1:9" ht="12.75" customHeight="1">
      <c r="G4" s="46"/>
    </row>
    <row r="5" spans="1:9" ht="12.75" customHeight="1">
      <c r="F5" s="3"/>
      <c r="G5" s="46"/>
    </row>
    <row r="6" spans="1:9" ht="12.75" customHeight="1">
      <c r="E6" s="3"/>
      <c r="G6" s="46"/>
    </row>
    <row r="7" spans="1:9" ht="12.75" customHeight="1">
      <c r="G7" s="46"/>
    </row>
    <row r="8" spans="1:9" ht="17.100000000000001" customHeight="1">
      <c r="A8" s="231" t="s">
        <v>284</v>
      </c>
      <c r="G8" s="46"/>
      <c r="H8" s="46"/>
    </row>
    <row r="9" spans="1:9" ht="3.95" customHeight="1"/>
    <row r="10" spans="1:9">
      <c r="A10" s="232"/>
      <c r="B10" s="233" t="s">
        <v>56</v>
      </c>
      <c r="C10" s="233" t="s">
        <v>5</v>
      </c>
      <c r="D10" s="233" t="s">
        <v>57</v>
      </c>
      <c r="E10" s="233" t="s">
        <v>58</v>
      </c>
      <c r="F10" s="233" t="s">
        <v>59</v>
      </c>
      <c r="G10" s="233"/>
      <c r="H10" s="233"/>
      <c r="I10" s="233"/>
    </row>
    <row r="11" spans="1:9">
      <c r="A11" s="234" t="s">
        <v>281</v>
      </c>
      <c r="B11" s="235">
        <v>2495.56</v>
      </c>
      <c r="C11" s="427" t="s">
        <v>29</v>
      </c>
      <c r="D11" s="235">
        <v>1171.6300000000001</v>
      </c>
      <c r="E11" s="235">
        <v>1354.13</v>
      </c>
      <c r="F11" s="235">
        <v>926.49</v>
      </c>
      <c r="G11" s="235"/>
      <c r="H11" s="235"/>
      <c r="I11" s="235"/>
    </row>
    <row r="12" spans="1:9">
      <c r="A12" s="234" t="s">
        <v>430</v>
      </c>
      <c r="B12" s="235">
        <v>2904.47</v>
      </c>
      <c r="C12" s="235">
        <v>3958.4</v>
      </c>
      <c r="D12" s="235">
        <v>1403.83</v>
      </c>
      <c r="E12" s="235">
        <v>1608.38</v>
      </c>
      <c r="F12" s="235">
        <v>1104.3900000000001</v>
      </c>
      <c r="G12" s="235"/>
      <c r="H12" s="235"/>
      <c r="I12" s="235"/>
    </row>
    <row r="13" spans="1:9">
      <c r="A13" s="234" t="s">
        <v>485</v>
      </c>
      <c r="B13" s="235">
        <v>1891.68</v>
      </c>
      <c r="C13" s="235">
        <v>2638.15</v>
      </c>
      <c r="D13" s="235">
        <v>934.97</v>
      </c>
      <c r="E13" s="235">
        <v>1020.81</v>
      </c>
      <c r="F13" s="235">
        <v>764.56</v>
      </c>
      <c r="G13" s="235"/>
      <c r="H13" s="235"/>
      <c r="I13" s="235"/>
    </row>
    <row r="14" spans="1:9">
      <c r="A14" s="237" t="s">
        <v>486</v>
      </c>
      <c r="B14" s="238">
        <f>(B13-B12)/B12</f>
        <v>-0.34870045137322808</v>
      </c>
      <c r="C14" s="238">
        <f>(C13-C12)/C12</f>
        <v>-0.3335312247372676</v>
      </c>
      <c r="D14" s="238">
        <f>(D13-D12)/D12</f>
        <v>-0.33398630888355424</v>
      </c>
      <c r="E14" s="238">
        <f>(E13-E12)/E12</f>
        <v>-0.36531789751178212</v>
      </c>
      <c r="F14" s="238">
        <f>(F13-F12)/F12</f>
        <v>-0.30770832767410072</v>
      </c>
      <c r="G14" s="238"/>
      <c r="H14" s="238"/>
      <c r="I14" s="123"/>
    </row>
    <row r="15" spans="1:9">
      <c r="A15" s="240" t="s">
        <v>61</v>
      </c>
      <c r="B15" s="123">
        <v>3000.7</v>
      </c>
      <c r="C15" s="123">
        <v>4090.69</v>
      </c>
      <c r="D15" s="123">
        <v>1448.61</v>
      </c>
      <c r="E15" s="123">
        <v>1671.36</v>
      </c>
      <c r="F15" s="123">
        <v>1142.47</v>
      </c>
      <c r="G15" s="123"/>
      <c r="H15" s="123"/>
      <c r="I15" s="123"/>
    </row>
    <row r="16" spans="1:9">
      <c r="A16" s="242" t="s">
        <v>62</v>
      </c>
      <c r="B16" s="243">
        <v>40588</v>
      </c>
      <c r="C16" s="243">
        <v>40588</v>
      </c>
      <c r="D16" s="243">
        <v>40588</v>
      </c>
      <c r="E16" s="243">
        <v>40590</v>
      </c>
      <c r="F16" s="243">
        <v>40588</v>
      </c>
      <c r="G16" s="243"/>
      <c r="H16" s="243"/>
      <c r="I16" s="243"/>
    </row>
    <row r="17" spans="1:23">
      <c r="A17" s="240" t="s">
        <v>63</v>
      </c>
      <c r="B17" s="123">
        <v>1652.79</v>
      </c>
      <c r="C17" s="123">
        <v>2304.98</v>
      </c>
      <c r="D17" s="123">
        <v>825.12</v>
      </c>
      <c r="E17" s="123">
        <v>875.37</v>
      </c>
      <c r="F17" s="123">
        <v>683.93</v>
      </c>
      <c r="G17" s="123"/>
      <c r="H17" s="123"/>
      <c r="I17" s="123"/>
    </row>
    <row r="18" spans="1:23">
      <c r="A18" s="242" t="s">
        <v>64</v>
      </c>
      <c r="B18" s="243">
        <v>40870</v>
      </c>
      <c r="C18" s="243">
        <v>40870</v>
      </c>
      <c r="D18" s="243">
        <v>40870</v>
      </c>
      <c r="E18" s="243">
        <v>40870</v>
      </c>
      <c r="F18" s="243">
        <v>40870</v>
      </c>
      <c r="G18" s="243"/>
      <c r="H18" s="243"/>
      <c r="I18" s="243"/>
    </row>
    <row r="19" spans="1:23">
      <c r="A19" s="240" t="s">
        <v>285</v>
      </c>
      <c r="B19" s="123">
        <v>4981.87</v>
      </c>
      <c r="C19" s="123">
        <v>4090.69</v>
      </c>
      <c r="D19" s="123">
        <v>2506.81</v>
      </c>
      <c r="E19" s="123">
        <v>3233.92</v>
      </c>
      <c r="F19" s="123">
        <v>1876.02</v>
      </c>
      <c r="G19" s="123"/>
      <c r="H19" s="123"/>
      <c r="I19" s="123"/>
    </row>
    <row r="20" spans="1:23">
      <c r="A20" s="245" t="s">
        <v>286</v>
      </c>
      <c r="B20" s="243">
        <v>39272</v>
      </c>
      <c r="C20" s="243">
        <v>40588</v>
      </c>
      <c r="D20" s="243">
        <v>39234</v>
      </c>
      <c r="E20" s="243">
        <v>39269</v>
      </c>
      <c r="F20" s="243">
        <v>39248</v>
      </c>
      <c r="G20" s="243"/>
      <c r="H20" s="243"/>
      <c r="I20" s="243"/>
    </row>
    <row r="21" spans="1:23">
      <c r="A21" s="240" t="s">
        <v>287</v>
      </c>
      <c r="B21" s="123">
        <v>682.96</v>
      </c>
      <c r="C21" s="123">
        <v>2304.98</v>
      </c>
      <c r="D21" s="123">
        <v>533.04</v>
      </c>
      <c r="E21" s="123">
        <v>760.74</v>
      </c>
      <c r="F21" s="123">
        <v>94.46</v>
      </c>
      <c r="G21" s="123"/>
      <c r="H21" s="123"/>
      <c r="I21" s="123"/>
    </row>
    <row r="22" spans="1:23">
      <c r="A22" s="245" t="s">
        <v>288</v>
      </c>
      <c r="B22" s="243">
        <v>33829</v>
      </c>
      <c r="C22" s="243">
        <v>40870</v>
      </c>
      <c r="D22" s="243">
        <v>37539</v>
      </c>
      <c r="E22" s="243">
        <v>39868</v>
      </c>
      <c r="F22" s="243">
        <v>25384</v>
      </c>
      <c r="G22" s="243"/>
      <c r="H22" s="243"/>
      <c r="I22" s="243"/>
    </row>
    <row r="23" spans="1:23" ht="3.95" customHeight="1"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>
      <c r="A24" s="68" t="s">
        <v>282</v>
      </c>
      <c r="B24" s="68"/>
      <c r="C24" s="68"/>
      <c r="D24" s="68"/>
      <c r="E24" s="68"/>
      <c r="F24" s="68"/>
      <c r="G24" s="68"/>
      <c r="H24" s="68"/>
      <c r="I24" s="68"/>
    </row>
    <row r="25" spans="1:23">
      <c r="B25" s="68"/>
      <c r="C25" s="68"/>
      <c r="D25" s="68"/>
      <c r="E25" s="68"/>
      <c r="F25" s="68"/>
      <c r="G25" s="68"/>
      <c r="H25" s="68"/>
      <c r="I25" s="68"/>
    </row>
    <row r="27" spans="1:23" ht="15.75">
      <c r="A27" s="231" t="s">
        <v>499</v>
      </c>
      <c r="G27" s="46"/>
      <c r="H27" s="46"/>
    </row>
    <row r="28" spans="1:23" ht="3.95" customHeight="1"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>
      <c r="A29" s="48"/>
      <c r="B29" s="233" t="s">
        <v>60</v>
      </c>
      <c r="C29" s="233" t="s">
        <v>487</v>
      </c>
      <c r="D29" s="233" t="s">
        <v>488</v>
      </c>
      <c r="E29" s="233" t="s">
        <v>489</v>
      </c>
      <c r="F29" s="233" t="s">
        <v>490</v>
      </c>
      <c r="G29" s="233"/>
      <c r="H29" s="233"/>
      <c r="I29" s="233"/>
    </row>
    <row r="30" spans="1:23">
      <c r="A30" s="234" t="s">
        <v>281</v>
      </c>
      <c r="B30" s="235">
        <v>137.52000000000001</v>
      </c>
      <c r="C30" s="427" t="s">
        <v>29</v>
      </c>
      <c r="D30" s="427" t="s">
        <v>29</v>
      </c>
      <c r="E30" s="427" t="s">
        <v>29</v>
      </c>
      <c r="F30" s="427" t="s">
        <v>29</v>
      </c>
      <c r="G30" s="51"/>
      <c r="H30" s="51"/>
      <c r="I30" s="51"/>
    </row>
    <row r="31" spans="1:23">
      <c r="A31" s="234" t="s">
        <v>430</v>
      </c>
      <c r="B31" s="235">
        <v>188.13</v>
      </c>
      <c r="C31" s="427" t="s">
        <v>29</v>
      </c>
      <c r="D31" s="427" t="s">
        <v>29</v>
      </c>
      <c r="E31" s="427" t="s">
        <v>29</v>
      </c>
      <c r="F31" s="427" t="s">
        <v>29</v>
      </c>
      <c r="G31" s="236"/>
      <c r="H31" s="236"/>
      <c r="I31" s="236"/>
    </row>
    <row r="32" spans="1:23">
      <c r="A32" s="234" t="s">
        <v>485</v>
      </c>
      <c r="B32" s="235">
        <v>138.49</v>
      </c>
      <c r="C32" s="235">
        <v>903.9</v>
      </c>
      <c r="D32" s="235">
        <v>1689.39</v>
      </c>
      <c r="E32" s="235">
        <v>730.54</v>
      </c>
      <c r="F32" s="235">
        <v>1121.58</v>
      </c>
      <c r="G32" s="236"/>
      <c r="H32" s="236"/>
      <c r="I32" s="236"/>
    </row>
    <row r="33" spans="1:23">
      <c r="A33" s="237" t="s">
        <v>486</v>
      </c>
      <c r="B33" s="238">
        <f>(B32-B31)/B31</f>
        <v>-0.26386009674161476</v>
      </c>
      <c r="C33" s="238" t="s">
        <v>29</v>
      </c>
      <c r="D33" s="238" t="s">
        <v>29</v>
      </c>
      <c r="E33" s="238" t="s">
        <v>29</v>
      </c>
      <c r="F33" s="238" t="s">
        <v>29</v>
      </c>
      <c r="G33" s="238"/>
      <c r="H33" s="238"/>
      <c r="I33" s="238"/>
    </row>
    <row r="34" spans="1:23">
      <c r="A34" s="240" t="s">
        <v>61</v>
      </c>
      <c r="B34" s="123">
        <v>199.6</v>
      </c>
      <c r="C34" s="123">
        <v>1053.51</v>
      </c>
      <c r="D34" s="123">
        <v>1907.33</v>
      </c>
      <c r="E34" s="123">
        <v>941.17</v>
      </c>
      <c r="F34" s="123">
        <v>1211.01</v>
      </c>
      <c r="G34" s="241"/>
      <c r="H34" s="241"/>
      <c r="I34" s="241"/>
    </row>
    <row r="35" spans="1:23">
      <c r="A35" s="242" t="s">
        <v>62</v>
      </c>
      <c r="B35" s="243">
        <v>40666</v>
      </c>
      <c r="C35" s="243">
        <v>40787</v>
      </c>
      <c r="D35" s="243">
        <v>40854</v>
      </c>
      <c r="E35" s="243">
        <v>40787</v>
      </c>
      <c r="F35" s="243">
        <v>40787</v>
      </c>
      <c r="G35" s="244"/>
      <c r="H35" s="244"/>
      <c r="I35" s="244"/>
    </row>
    <row r="36" spans="1:23">
      <c r="A36" s="240" t="s">
        <v>63</v>
      </c>
      <c r="B36" s="123">
        <v>124.33</v>
      </c>
      <c r="C36" s="123">
        <v>830.57</v>
      </c>
      <c r="D36" s="123">
        <v>1626.79</v>
      </c>
      <c r="E36" s="123">
        <v>613.34</v>
      </c>
      <c r="F36" s="123">
        <v>1036.8399999999999</v>
      </c>
      <c r="G36" s="241"/>
      <c r="H36" s="241"/>
      <c r="I36" s="241"/>
    </row>
    <row r="37" spans="1:23">
      <c r="A37" s="242" t="s">
        <v>64</v>
      </c>
      <c r="B37" s="243">
        <v>40869</v>
      </c>
      <c r="C37" s="243">
        <v>40869</v>
      </c>
      <c r="D37" s="243">
        <v>40896</v>
      </c>
      <c r="E37" s="243">
        <v>40870</v>
      </c>
      <c r="F37" s="243">
        <v>40871</v>
      </c>
      <c r="G37" s="244"/>
      <c r="H37" s="244"/>
      <c r="I37" s="244"/>
    </row>
    <row r="38" spans="1:23">
      <c r="A38" s="240" t="s">
        <v>285</v>
      </c>
      <c r="B38" s="123">
        <v>393.13</v>
      </c>
      <c r="C38" s="123">
        <v>1053.51</v>
      </c>
      <c r="D38" s="123">
        <v>1907.33</v>
      </c>
      <c r="E38" s="123">
        <v>941.17</v>
      </c>
      <c r="F38" s="123">
        <v>1211.01</v>
      </c>
      <c r="G38" s="241"/>
      <c r="H38" s="241"/>
      <c r="I38" s="241"/>
    </row>
    <row r="39" spans="1:23">
      <c r="A39" s="245" t="s">
        <v>286</v>
      </c>
      <c r="B39" s="243">
        <v>39182</v>
      </c>
      <c r="C39" s="243">
        <v>40787</v>
      </c>
      <c r="D39" s="243">
        <v>40854</v>
      </c>
      <c r="E39" s="243">
        <v>40787</v>
      </c>
      <c r="F39" s="243">
        <v>40787</v>
      </c>
      <c r="G39" s="244"/>
      <c r="H39" s="244"/>
      <c r="I39" s="244"/>
    </row>
    <row r="40" spans="1:23">
      <c r="A40" s="240" t="s">
        <v>287</v>
      </c>
      <c r="B40" s="123">
        <v>41.56</v>
      </c>
      <c r="C40" s="123">
        <v>830.57</v>
      </c>
      <c r="D40" s="123">
        <v>1626.79</v>
      </c>
      <c r="E40" s="123">
        <v>613.34</v>
      </c>
      <c r="F40" s="123">
        <v>1036.8399999999999</v>
      </c>
      <c r="G40" s="241"/>
      <c r="H40" s="241"/>
      <c r="I40" s="241"/>
    </row>
    <row r="41" spans="1:23">
      <c r="A41" s="245" t="s">
        <v>288</v>
      </c>
      <c r="B41" s="243">
        <v>39777</v>
      </c>
      <c r="C41" s="243">
        <v>40869</v>
      </c>
      <c r="D41" s="243">
        <v>40896</v>
      </c>
      <c r="E41" s="243">
        <v>40870</v>
      </c>
      <c r="F41" s="243">
        <v>40871</v>
      </c>
      <c r="G41" s="244"/>
      <c r="H41" s="244"/>
      <c r="I41" s="244"/>
    </row>
    <row r="42" spans="1:23" ht="3.95" customHeight="1"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>
      <c r="A43" s="68" t="s">
        <v>282</v>
      </c>
      <c r="B43" s="68"/>
      <c r="C43" s="68"/>
      <c r="D43" s="68"/>
      <c r="E43" s="68"/>
      <c r="F43" s="68"/>
      <c r="G43" s="68"/>
      <c r="H43" s="68"/>
      <c r="I43" s="68"/>
    </row>
    <row r="44" spans="1:23">
      <c r="B44" s="68"/>
      <c r="C44" s="68"/>
      <c r="D44" s="68"/>
      <c r="E44" s="68"/>
      <c r="F44" s="68"/>
      <c r="G44" s="68"/>
      <c r="H44" s="68"/>
      <c r="I44" s="68"/>
    </row>
    <row r="46" spans="1:23" ht="15.75">
      <c r="A46" s="231" t="s">
        <v>289</v>
      </c>
      <c r="G46" s="46"/>
      <c r="H46" s="46"/>
    </row>
    <row r="47" spans="1:23" ht="3.95" customHeight="1"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>
      <c r="A48" s="232"/>
      <c r="B48" s="233" t="s">
        <v>65</v>
      </c>
      <c r="C48" s="233" t="s">
        <v>7</v>
      </c>
      <c r="D48" s="233" t="s">
        <v>66</v>
      </c>
      <c r="E48" s="233" t="s">
        <v>67</v>
      </c>
      <c r="F48" s="233" t="s">
        <v>68</v>
      </c>
      <c r="G48" s="233" t="s">
        <v>69</v>
      </c>
      <c r="H48" s="233" t="s">
        <v>70</v>
      </c>
      <c r="I48" s="233" t="s">
        <v>71</v>
      </c>
      <c r="K48" s="428"/>
      <c r="L48" s="428"/>
      <c r="M48" s="428"/>
      <c r="N48" s="428"/>
      <c r="O48" s="428"/>
      <c r="P48" s="428"/>
    </row>
    <row r="49" spans="1:23">
      <c r="A49" s="234" t="s">
        <v>281</v>
      </c>
      <c r="B49" s="235">
        <v>1828.25</v>
      </c>
      <c r="C49" s="427" t="s">
        <v>29</v>
      </c>
      <c r="D49" s="235">
        <v>1144.54</v>
      </c>
      <c r="E49" s="235">
        <v>1162.0999999999999</v>
      </c>
      <c r="F49" s="235">
        <v>1526.38</v>
      </c>
      <c r="G49" s="235">
        <v>1157.4100000000001</v>
      </c>
      <c r="H49" s="236">
        <v>1393.94</v>
      </c>
      <c r="I49" s="236">
        <v>1377.52</v>
      </c>
      <c r="K49" s="429"/>
      <c r="L49" s="429"/>
      <c r="M49" s="429"/>
      <c r="N49" s="429"/>
      <c r="O49" s="430"/>
      <c r="P49" s="430"/>
    </row>
    <row r="50" spans="1:23">
      <c r="A50" s="234" t="s">
        <v>430</v>
      </c>
      <c r="B50" s="235">
        <v>2115.3200000000002</v>
      </c>
      <c r="C50" s="235">
        <v>2423.8000000000002</v>
      </c>
      <c r="D50" s="235">
        <v>1097.07</v>
      </c>
      <c r="E50" s="235">
        <v>1315.99</v>
      </c>
      <c r="F50" s="235">
        <v>1609.29</v>
      </c>
      <c r="G50" s="235">
        <v>1296.54</v>
      </c>
      <c r="H50" s="236">
        <v>1506.55</v>
      </c>
      <c r="I50" s="236">
        <v>1500.96</v>
      </c>
      <c r="K50" s="429"/>
      <c r="L50" s="429"/>
      <c r="M50" s="429"/>
      <c r="N50" s="429"/>
      <c r="O50" s="431"/>
      <c r="P50" s="431"/>
    </row>
    <row r="51" spans="1:23">
      <c r="A51" s="234" t="s">
        <v>485</v>
      </c>
      <c r="B51" s="235">
        <v>1498.73</v>
      </c>
      <c r="C51" s="235">
        <v>1785.7</v>
      </c>
      <c r="D51" s="235">
        <v>834.9</v>
      </c>
      <c r="E51" s="235">
        <v>940.65</v>
      </c>
      <c r="F51" s="236">
        <v>1143.17</v>
      </c>
      <c r="G51" s="236">
        <v>920.62</v>
      </c>
      <c r="H51" s="236">
        <v>1071.92</v>
      </c>
      <c r="I51" s="236">
        <v>1050.8800000000001</v>
      </c>
      <c r="K51" s="429"/>
      <c r="L51" s="429"/>
      <c r="M51" s="429"/>
      <c r="N51" s="429"/>
      <c r="O51" s="431"/>
      <c r="P51" s="431"/>
    </row>
    <row r="52" spans="1:23">
      <c r="A52" s="237" t="s">
        <v>486</v>
      </c>
      <c r="B52" s="238">
        <f t="shared" ref="B52:I52" si="0">(B51-B50)/B50</f>
        <v>-0.2914878127186431</v>
      </c>
      <c r="C52" s="238">
        <f t="shared" si="0"/>
        <v>-0.26326429573397148</v>
      </c>
      <c r="D52" s="238">
        <f t="shared" si="0"/>
        <v>-0.23897290054417675</v>
      </c>
      <c r="E52" s="238">
        <f t="shared" si="0"/>
        <v>-0.28521493324417363</v>
      </c>
      <c r="F52" s="238">
        <f t="shared" si="0"/>
        <v>-0.2896432588284274</v>
      </c>
      <c r="G52" s="238">
        <f t="shared" si="0"/>
        <v>-0.28994091967852897</v>
      </c>
      <c r="H52" s="238">
        <f t="shared" si="0"/>
        <v>-0.28849357804254749</v>
      </c>
      <c r="I52" s="238">
        <f t="shared" si="0"/>
        <v>-0.2998614220232384</v>
      </c>
      <c r="K52" s="432"/>
      <c r="L52" s="432"/>
      <c r="M52" s="432"/>
      <c r="N52" s="432"/>
      <c r="O52" s="432"/>
      <c r="P52" s="432"/>
    </row>
    <row r="53" spans="1:23">
      <c r="A53" s="240" t="s">
        <v>61</v>
      </c>
      <c r="B53" s="123">
        <v>2314.1</v>
      </c>
      <c r="C53" s="123">
        <v>2659.2</v>
      </c>
      <c r="D53" s="123">
        <v>1203.3800000000001</v>
      </c>
      <c r="E53" s="123">
        <v>1430.36</v>
      </c>
      <c r="F53" s="241">
        <v>1700.11</v>
      </c>
      <c r="G53" s="241">
        <v>1391.51</v>
      </c>
      <c r="H53" s="241">
        <v>1602.85</v>
      </c>
      <c r="I53" s="241">
        <v>1589.82</v>
      </c>
      <c r="K53" s="429"/>
      <c r="L53" s="429"/>
      <c r="M53" s="429"/>
      <c r="N53" s="429"/>
      <c r="O53" s="431"/>
      <c r="P53" s="431"/>
    </row>
    <row r="54" spans="1:23">
      <c r="A54" s="242" t="s">
        <v>62</v>
      </c>
      <c r="B54" s="243">
        <v>40665</v>
      </c>
      <c r="C54" s="243">
        <v>40665</v>
      </c>
      <c r="D54" s="243">
        <v>40627</v>
      </c>
      <c r="E54" s="243">
        <v>40661</v>
      </c>
      <c r="F54" s="244">
        <v>40640</v>
      </c>
      <c r="G54" s="244">
        <v>40661</v>
      </c>
      <c r="H54" s="244">
        <v>40639</v>
      </c>
      <c r="I54" s="244">
        <v>40639</v>
      </c>
      <c r="K54" s="433"/>
      <c r="L54" s="433"/>
      <c r="M54" s="433"/>
      <c r="N54" s="433"/>
      <c r="O54" s="434"/>
      <c r="P54" s="434"/>
    </row>
    <row r="55" spans="1:23">
      <c r="A55" s="240" t="s">
        <v>63</v>
      </c>
      <c r="B55" s="123">
        <v>1456.12</v>
      </c>
      <c r="C55" s="123">
        <v>1734.93</v>
      </c>
      <c r="D55" s="123">
        <v>816.77</v>
      </c>
      <c r="E55" s="123">
        <v>915.81</v>
      </c>
      <c r="F55" s="241">
        <v>1128.8699999999999</v>
      </c>
      <c r="G55" s="241">
        <v>865.1</v>
      </c>
      <c r="H55" s="241">
        <v>970.28</v>
      </c>
      <c r="I55" s="241">
        <v>960.8</v>
      </c>
      <c r="K55" s="429"/>
      <c r="L55" s="429"/>
      <c r="M55" s="429"/>
      <c r="N55" s="429"/>
      <c r="O55" s="431"/>
      <c r="P55" s="431"/>
    </row>
    <row r="56" spans="1:23">
      <c r="A56" s="242" t="s">
        <v>64</v>
      </c>
      <c r="B56" s="243">
        <v>40872</v>
      </c>
      <c r="C56" s="243">
        <v>40872</v>
      </c>
      <c r="D56" s="243">
        <v>40876</v>
      </c>
      <c r="E56" s="243">
        <v>40872</v>
      </c>
      <c r="F56" s="244">
        <v>40899</v>
      </c>
      <c r="G56" s="244">
        <v>40872</v>
      </c>
      <c r="H56" s="244">
        <v>40872</v>
      </c>
      <c r="I56" s="244">
        <v>40872</v>
      </c>
      <c r="K56" s="433"/>
      <c r="L56" s="433"/>
      <c r="M56" s="433"/>
      <c r="N56" s="433"/>
      <c r="O56" s="434"/>
      <c r="P56" s="434"/>
    </row>
    <row r="57" spans="1:23">
      <c r="A57" s="240" t="s">
        <v>285</v>
      </c>
      <c r="B57" s="123">
        <v>3058.2</v>
      </c>
      <c r="C57" s="123">
        <v>2659.2</v>
      </c>
      <c r="D57" s="123">
        <v>2900.29</v>
      </c>
      <c r="E57" s="123">
        <v>2049.21</v>
      </c>
      <c r="F57" s="241">
        <v>3824.82</v>
      </c>
      <c r="G57" s="241">
        <v>2114.15</v>
      </c>
      <c r="H57" s="241">
        <v>1602.85</v>
      </c>
      <c r="I57" s="241">
        <v>1589.82</v>
      </c>
      <c r="K57" s="429"/>
      <c r="L57" s="429"/>
      <c r="M57" s="429"/>
      <c r="N57" s="429"/>
      <c r="O57" s="431"/>
      <c r="P57" s="431"/>
    </row>
    <row r="58" spans="1:23">
      <c r="A58" s="245" t="s">
        <v>286</v>
      </c>
      <c r="B58" s="243">
        <v>39384</v>
      </c>
      <c r="C58" s="243">
        <v>40665</v>
      </c>
      <c r="D58" s="243">
        <v>39302</v>
      </c>
      <c r="E58" s="243">
        <v>39384</v>
      </c>
      <c r="F58" s="244">
        <v>39427</v>
      </c>
      <c r="G58" s="244">
        <v>39384</v>
      </c>
      <c r="H58" s="244">
        <v>40639</v>
      </c>
      <c r="I58" s="244">
        <v>40639</v>
      </c>
      <c r="K58" s="433"/>
      <c r="L58" s="433"/>
      <c r="M58" s="433"/>
      <c r="N58" s="433"/>
      <c r="O58" s="434"/>
      <c r="P58" s="434"/>
    </row>
    <row r="59" spans="1:23">
      <c r="A59" s="240" t="s">
        <v>287</v>
      </c>
      <c r="B59" s="123">
        <v>643.27</v>
      </c>
      <c r="C59" s="123">
        <v>1734.93</v>
      </c>
      <c r="D59" s="123">
        <v>699.93</v>
      </c>
      <c r="E59" s="123">
        <v>571.85</v>
      </c>
      <c r="F59" s="241">
        <v>907.13</v>
      </c>
      <c r="G59" s="241">
        <v>623.98</v>
      </c>
      <c r="H59" s="241">
        <v>970.28</v>
      </c>
      <c r="I59" s="241">
        <v>960.8</v>
      </c>
      <c r="K59" s="429"/>
      <c r="L59" s="429"/>
      <c r="M59" s="429"/>
      <c r="N59" s="429"/>
      <c r="O59" s="431"/>
      <c r="P59" s="431"/>
    </row>
    <row r="60" spans="1:23">
      <c r="A60" s="245" t="s">
        <v>288</v>
      </c>
      <c r="B60" s="243">
        <v>37158</v>
      </c>
      <c r="C60" s="243">
        <v>40872</v>
      </c>
      <c r="D60" s="243">
        <v>39881</v>
      </c>
      <c r="E60" s="243">
        <v>39861</v>
      </c>
      <c r="F60" s="244">
        <v>39881</v>
      </c>
      <c r="G60" s="244">
        <v>39874</v>
      </c>
      <c r="H60" s="244">
        <v>40872</v>
      </c>
      <c r="I60" s="244">
        <v>40872</v>
      </c>
      <c r="K60" s="433"/>
      <c r="L60" s="433"/>
      <c r="M60" s="433"/>
      <c r="N60" s="433"/>
      <c r="O60" s="434"/>
      <c r="P60" s="434"/>
    </row>
    <row r="61" spans="1:23" ht="3.95" customHeight="1"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>
      <c r="A62" s="68" t="s">
        <v>282</v>
      </c>
      <c r="B62" s="68"/>
      <c r="C62" s="68"/>
      <c r="D62" s="68"/>
      <c r="E62" s="68"/>
      <c r="F62" s="68"/>
      <c r="G62" s="68"/>
      <c r="H62" s="68"/>
      <c r="I62" s="68"/>
    </row>
    <row r="65" spans="1:23" ht="15.75">
      <c r="A65" s="231" t="s">
        <v>290</v>
      </c>
      <c r="G65" s="46"/>
      <c r="H65" s="46"/>
    </row>
    <row r="66" spans="1:23" ht="3.95" customHeight="1"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>
      <c r="A67" s="232"/>
      <c r="B67" s="233" t="s">
        <v>72</v>
      </c>
      <c r="C67" s="233" t="s">
        <v>73</v>
      </c>
      <c r="D67" s="233" t="s">
        <v>74</v>
      </c>
      <c r="E67" s="233" t="s">
        <v>75</v>
      </c>
      <c r="F67" s="233" t="s">
        <v>76</v>
      </c>
      <c r="G67" s="233" t="s">
        <v>77</v>
      </c>
      <c r="H67" s="233" t="s">
        <v>78</v>
      </c>
      <c r="I67" s="233" t="s">
        <v>79</v>
      </c>
    </row>
    <row r="68" spans="1:23">
      <c r="A68" s="234" t="s">
        <v>281</v>
      </c>
      <c r="B68" s="235">
        <v>1695.43</v>
      </c>
      <c r="C68" s="235">
        <v>3686.1</v>
      </c>
      <c r="D68" s="235">
        <v>1274.8800000000001</v>
      </c>
      <c r="E68" s="235">
        <v>6519.6</v>
      </c>
      <c r="F68" s="235">
        <v>287.73</v>
      </c>
      <c r="G68" s="235">
        <v>1241.95</v>
      </c>
      <c r="H68" s="235">
        <v>1652.69</v>
      </c>
      <c r="I68" s="415">
        <v>944.18</v>
      </c>
    </row>
    <row r="69" spans="1:23">
      <c r="A69" s="234" t="s">
        <v>430</v>
      </c>
      <c r="B69" s="235">
        <v>1949.13</v>
      </c>
      <c r="C69" s="235">
        <v>3493.22</v>
      </c>
      <c r="D69" s="235">
        <v>1518.9</v>
      </c>
      <c r="E69" s="235">
        <v>7183.01</v>
      </c>
      <c r="F69" s="235">
        <v>264.77999999999997</v>
      </c>
      <c r="G69" s="235">
        <v>1337.04</v>
      </c>
      <c r="H69" s="235">
        <v>1461.69</v>
      </c>
      <c r="I69" s="235">
        <v>827.37</v>
      </c>
    </row>
    <row r="70" spans="1:23">
      <c r="A70" s="234" t="s">
        <v>485</v>
      </c>
      <c r="B70" s="235">
        <v>1373.79</v>
      </c>
      <c r="C70" s="235">
        <v>2524.0500000000002</v>
      </c>
      <c r="D70" s="235">
        <v>1074.9000000000001</v>
      </c>
      <c r="E70" s="235">
        <v>5273.01</v>
      </c>
      <c r="F70" s="235">
        <v>162.5</v>
      </c>
      <c r="G70" s="235">
        <v>971.79</v>
      </c>
      <c r="H70" s="235">
        <v>1257.25</v>
      </c>
      <c r="I70" s="235">
        <v>684.48</v>
      </c>
    </row>
    <row r="71" spans="1:23">
      <c r="A71" s="237" t="s">
        <v>486</v>
      </c>
      <c r="B71" s="238">
        <f t="shared" ref="B71:I71" si="1">(B70-B69)/B69</f>
        <v>-0.29517784857859664</v>
      </c>
      <c r="C71" s="238">
        <f t="shared" si="1"/>
        <v>-0.27744316132393598</v>
      </c>
      <c r="D71" s="238">
        <f t="shared" si="1"/>
        <v>-0.29231680821647243</v>
      </c>
      <c r="E71" s="238">
        <f t="shared" si="1"/>
        <v>-0.26590524028227719</v>
      </c>
      <c r="F71" s="238">
        <f t="shared" si="1"/>
        <v>-0.38628295188458339</v>
      </c>
      <c r="G71" s="239">
        <f t="shared" si="1"/>
        <v>-0.27317806497935737</v>
      </c>
      <c r="H71" s="238">
        <f t="shared" si="1"/>
        <v>-0.13986549815624383</v>
      </c>
      <c r="I71" s="238">
        <f t="shared" si="1"/>
        <v>-0.17270386888574638</v>
      </c>
    </row>
    <row r="72" spans="1:23">
      <c r="A72" s="240" t="s">
        <v>61</v>
      </c>
      <c r="B72" s="123">
        <v>2125.9699999999998</v>
      </c>
      <c r="C72" s="123">
        <v>4156.8500000000004</v>
      </c>
      <c r="D72" s="123">
        <v>1648.04</v>
      </c>
      <c r="E72" s="123">
        <v>8620.67</v>
      </c>
      <c r="F72" s="123">
        <v>320.27</v>
      </c>
      <c r="G72" s="123">
        <v>1471.51</v>
      </c>
      <c r="H72" s="123">
        <v>1908.2</v>
      </c>
      <c r="I72" s="123">
        <v>951.3</v>
      </c>
    </row>
    <row r="73" spans="1:23">
      <c r="A73" s="242" t="s">
        <v>62</v>
      </c>
      <c r="B73" s="243">
        <v>40665</v>
      </c>
      <c r="C73" s="243">
        <v>40641</v>
      </c>
      <c r="D73" s="243">
        <v>40661</v>
      </c>
      <c r="E73" s="243">
        <v>40627</v>
      </c>
      <c r="F73" s="243">
        <v>40612</v>
      </c>
      <c r="G73" s="243">
        <v>40583</v>
      </c>
      <c r="H73" s="243">
        <v>40637</v>
      </c>
      <c r="I73" s="243">
        <v>40619</v>
      </c>
    </row>
    <row r="74" spans="1:23">
      <c r="A74" s="240" t="s">
        <v>63</v>
      </c>
      <c r="B74" s="123">
        <v>1245.82</v>
      </c>
      <c r="C74" s="123">
        <v>2371.06</v>
      </c>
      <c r="D74" s="123">
        <v>1046.0999999999999</v>
      </c>
      <c r="E74" s="123">
        <v>4953.78</v>
      </c>
      <c r="F74" s="123">
        <v>161.52000000000001</v>
      </c>
      <c r="G74" s="123">
        <v>954.41</v>
      </c>
      <c r="H74" s="123">
        <v>1199.42</v>
      </c>
      <c r="I74" s="123">
        <v>651.55999999999995</v>
      </c>
    </row>
    <row r="75" spans="1:23">
      <c r="A75" s="242" t="s">
        <v>64</v>
      </c>
      <c r="B75" s="243">
        <v>40872</v>
      </c>
      <c r="C75" s="243">
        <v>40812</v>
      </c>
      <c r="D75" s="243">
        <v>40808</v>
      </c>
      <c r="E75" s="243">
        <v>40875</v>
      </c>
      <c r="F75" s="243">
        <v>40877</v>
      </c>
      <c r="G75" s="243">
        <v>40876</v>
      </c>
      <c r="H75" s="243">
        <v>40893</v>
      </c>
      <c r="I75" s="243">
        <v>40905</v>
      </c>
    </row>
    <row r="76" spans="1:23">
      <c r="A76" s="240" t="s">
        <v>285</v>
      </c>
      <c r="B76" s="123">
        <v>2926.82</v>
      </c>
      <c r="C76" s="123">
        <v>5432.54</v>
      </c>
      <c r="D76" s="123">
        <v>2270.94</v>
      </c>
      <c r="E76" s="123">
        <v>21615.62</v>
      </c>
      <c r="F76" s="123">
        <v>1847.62</v>
      </c>
      <c r="G76" s="123">
        <v>2899.36</v>
      </c>
      <c r="H76" s="123">
        <v>5248.01</v>
      </c>
      <c r="I76" s="123">
        <v>962.52</v>
      </c>
    </row>
    <row r="77" spans="1:23">
      <c r="A77" s="245" t="s">
        <v>286</v>
      </c>
      <c r="B77" s="243">
        <v>39384</v>
      </c>
      <c r="C77" s="243">
        <v>39286</v>
      </c>
      <c r="D77" s="243">
        <v>39384</v>
      </c>
      <c r="E77" s="243">
        <v>39286</v>
      </c>
      <c r="F77" s="243">
        <v>39205</v>
      </c>
      <c r="G77" s="243">
        <v>39370</v>
      </c>
      <c r="H77" s="243">
        <v>39587</v>
      </c>
      <c r="I77" s="243">
        <v>40224</v>
      </c>
    </row>
    <row r="78" spans="1:23">
      <c r="A78" s="240" t="s">
        <v>287</v>
      </c>
      <c r="B78" s="123">
        <v>331.21</v>
      </c>
      <c r="C78" s="123">
        <v>1203.23</v>
      </c>
      <c r="D78" s="123">
        <v>548.76</v>
      </c>
      <c r="E78" s="123">
        <v>2275.6</v>
      </c>
      <c r="F78" s="123">
        <v>153.41999999999999</v>
      </c>
      <c r="G78" s="123">
        <v>772.93</v>
      </c>
      <c r="H78" s="123">
        <v>987.8</v>
      </c>
      <c r="I78" s="123">
        <v>651.55999999999995</v>
      </c>
    </row>
    <row r="79" spans="1:23">
      <c r="A79" s="245" t="s">
        <v>288</v>
      </c>
      <c r="B79" s="243">
        <v>36220</v>
      </c>
      <c r="C79" s="243">
        <v>37155</v>
      </c>
      <c r="D79" s="243">
        <v>37711</v>
      </c>
      <c r="E79" s="243">
        <v>39869</v>
      </c>
      <c r="F79" s="243">
        <v>39883</v>
      </c>
      <c r="G79" s="243">
        <v>39881</v>
      </c>
      <c r="H79" s="243">
        <v>39864</v>
      </c>
      <c r="I79" s="243">
        <v>40905</v>
      </c>
    </row>
    <row r="80" spans="1:23" ht="3.95" customHeight="1"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1">
      <c r="A81" s="68" t="s">
        <v>282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I81"/>
  <sheetViews>
    <sheetView workbookViewId="0">
      <selection activeCell="D5" sqref="D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6" width="12.5703125" customWidth="1"/>
    <col min="7" max="8" width="12" customWidth="1"/>
  </cols>
  <sheetData>
    <row r="1" spans="1:9" ht="18" customHeight="1"/>
    <row r="2" spans="1:9" ht="20.100000000000001" customHeight="1">
      <c r="A2" s="32" t="s">
        <v>279</v>
      </c>
      <c r="B2" s="1"/>
      <c r="C2" s="1"/>
      <c r="D2" s="1"/>
      <c r="E2" s="1"/>
      <c r="F2" s="1"/>
      <c r="G2" s="1"/>
      <c r="I2" s="1"/>
    </row>
    <row r="3" spans="1:9" ht="15">
      <c r="A3" s="45" t="s">
        <v>280</v>
      </c>
      <c r="B3" s="1"/>
      <c r="C3" s="1"/>
      <c r="D3" s="1"/>
      <c r="E3" s="1"/>
      <c r="F3" s="1"/>
      <c r="G3" s="1"/>
      <c r="I3" s="1"/>
    </row>
    <row r="4" spans="1:9" ht="12.75" customHeight="1">
      <c r="G4" s="46"/>
    </row>
    <row r="5" spans="1:9" ht="12.75" customHeight="1">
      <c r="F5" s="3"/>
      <c r="G5" s="46"/>
    </row>
    <row r="6" spans="1:9" ht="12.75" customHeight="1">
      <c r="E6" s="3"/>
      <c r="G6" s="46"/>
    </row>
    <row r="7" spans="1:9" ht="12.75" customHeight="1">
      <c r="G7" s="46"/>
    </row>
    <row r="8" spans="1:9" ht="17.100000000000001" customHeight="1">
      <c r="A8" s="231" t="s">
        <v>491</v>
      </c>
      <c r="G8" s="46"/>
      <c r="H8" s="46"/>
    </row>
    <row r="9" spans="1:9" ht="3.95" customHeight="1"/>
    <row r="10" spans="1:9">
      <c r="A10" s="232"/>
      <c r="B10" s="233" t="s">
        <v>80</v>
      </c>
      <c r="C10" s="233" t="s">
        <v>81</v>
      </c>
      <c r="D10" s="233" t="s">
        <v>82</v>
      </c>
      <c r="E10" s="233" t="s">
        <v>83</v>
      </c>
      <c r="F10" s="233" t="s">
        <v>283</v>
      </c>
      <c r="G10" s="233" t="s">
        <v>84</v>
      </c>
      <c r="H10" s="233" t="s">
        <v>492</v>
      </c>
      <c r="I10" s="233" t="s">
        <v>493</v>
      </c>
    </row>
    <row r="11" spans="1:9">
      <c r="A11" s="234" t="s">
        <v>281</v>
      </c>
      <c r="B11" s="235">
        <v>1032.31</v>
      </c>
      <c r="C11" s="235">
        <v>1858.35</v>
      </c>
      <c r="D11" s="235">
        <v>1130.18</v>
      </c>
      <c r="E11" s="235">
        <v>936.61</v>
      </c>
      <c r="F11" s="235">
        <v>793.64</v>
      </c>
      <c r="G11" s="235">
        <v>1271.73</v>
      </c>
      <c r="H11" s="235" t="s">
        <v>29</v>
      </c>
      <c r="I11" s="235" t="s">
        <v>29</v>
      </c>
    </row>
    <row r="12" spans="1:9">
      <c r="A12" s="234" t="s">
        <v>430</v>
      </c>
      <c r="B12" s="235">
        <v>1189.1300000000001</v>
      </c>
      <c r="C12" s="235">
        <v>1721.65</v>
      </c>
      <c r="D12" s="235">
        <v>1414.95</v>
      </c>
      <c r="E12" s="235">
        <v>875.95</v>
      </c>
      <c r="F12" s="235">
        <v>856.28</v>
      </c>
      <c r="G12" s="235">
        <v>1265.74</v>
      </c>
      <c r="H12" s="235" t="s">
        <v>29</v>
      </c>
      <c r="I12" s="235" t="s">
        <v>29</v>
      </c>
    </row>
    <row r="13" spans="1:9">
      <c r="A13" s="234" t="s">
        <v>485</v>
      </c>
      <c r="B13" s="235">
        <v>705.44</v>
      </c>
      <c r="C13" s="235">
        <v>1229.25</v>
      </c>
      <c r="D13" s="235">
        <v>1056.43</v>
      </c>
      <c r="E13" s="235">
        <v>793.62</v>
      </c>
      <c r="F13" s="235">
        <v>367.75</v>
      </c>
      <c r="G13" s="235">
        <v>997.69</v>
      </c>
      <c r="H13" s="235">
        <v>820.63</v>
      </c>
      <c r="I13" s="235">
        <v>748.96</v>
      </c>
    </row>
    <row r="14" spans="1:9">
      <c r="A14" s="237" t="s">
        <v>486</v>
      </c>
      <c r="B14" s="238">
        <v>-0.40675956371464855</v>
      </c>
      <c r="C14" s="238">
        <v>-0.28600470478901058</v>
      </c>
      <c r="D14" s="238">
        <v>-0.25337997809109858</v>
      </c>
      <c r="E14" s="238">
        <v>-9.3989382955648196E-2</v>
      </c>
      <c r="F14" s="238">
        <v>-0.5705259961694773</v>
      </c>
      <c r="G14" s="239">
        <v>-0.21177334997708847</v>
      </c>
      <c r="H14" s="123" t="s">
        <v>29</v>
      </c>
      <c r="I14" s="238" t="s">
        <v>29</v>
      </c>
    </row>
    <row r="15" spans="1:9">
      <c r="A15" s="240" t="s">
        <v>61</v>
      </c>
      <c r="B15" s="123">
        <v>1310.43</v>
      </c>
      <c r="C15" s="123">
        <v>1842.27</v>
      </c>
      <c r="D15" s="123">
        <v>1671.84</v>
      </c>
      <c r="E15" s="123">
        <v>961.16</v>
      </c>
      <c r="F15" s="123">
        <v>876.75</v>
      </c>
      <c r="G15" s="123">
        <v>1358.6</v>
      </c>
      <c r="H15" s="123">
        <v>969.23</v>
      </c>
      <c r="I15" s="123">
        <v>864.19</v>
      </c>
    </row>
    <row r="16" spans="1:9">
      <c r="A16" s="242" t="s">
        <v>62</v>
      </c>
      <c r="B16" s="243">
        <v>40640</v>
      </c>
      <c r="C16" s="243">
        <v>40581</v>
      </c>
      <c r="D16" s="243">
        <v>40641</v>
      </c>
      <c r="E16" s="243">
        <v>40639</v>
      </c>
      <c r="F16" s="243">
        <v>40555</v>
      </c>
      <c r="G16" s="243">
        <v>40661</v>
      </c>
      <c r="H16" s="243">
        <v>40787</v>
      </c>
      <c r="I16" s="243">
        <v>40844</v>
      </c>
    </row>
    <row r="17" spans="1:9">
      <c r="A17" s="240" t="s">
        <v>63</v>
      </c>
      <c r="B17" s="123">
        <v>642</v>
      </c>
      <c r="C17" s="123">
        <v>1190.94</v>
      </c>
      <c r="D17" s="123">
        <v>1027.02</v>
      </c>
      <c r="E17" s="123">
        <v>777.7</v>
      </c>
      <c r="F17" s="123">
        <v>348.54</v>
      </c>
      <c r="G17" s="123">
        <v>945.56</v>
      </c>
      <c r="H17" s="123">
        <v>772.82</v>
      </c>
      <c r="I17" s="123">
        <v>716.43</v>
      </c>
    </row>
    <row r="18" spans="1:9">
      <c r="A18" s="242" t="s">
        <v>64</v>
      </c>
      <c r="B18" s="243">
        <v>40872</v>
      </c>
      <c r="C18" s="243">
        <v>40820</v>
      </c>
      <c r="D18" s="243">
        <v>40808</v>
      </c>
      <c r="E18" s="243">
        <v>40872</v>
      </c>
      <c r="F18" s="243">
        <v>40896</v>
      </c>
      <c r="G18" s="243">
        <v>40872</v>
      </c>
      <c r="H18" s="243">
        <v>40820</v>
      </c>
      <c r="I18" s="243">
        <v>40900</v>
      </c>
    </row>
    <row r="19" spans="1:9">
      <c r="A19" s="240" t="s">
        <v>285</v>
      </c>
      <c r="B19" s="123">
        <v>2061.1490140000001</v>
      </c>
      <c r="C19" s="123">
        <v>2384.8506170000001</v>
      </c>
      <c r="D19" s="123">
        <v>2227.1387949999998</v>
      </c>
      <c r="E19" s="123">
        <v>1489.2622490000001</v>
      </c>
      <c r="F19" s="123">
        <v>2463.27</v>
      </c>
      <c r="G19" s="123">
        <v>2459.7199999999998</v>
      </c>
      <c r="H19" s="123">
        <v>969.23</v>
      </c>
      <c r="I19" s="123">
        <v>864.19</v>
      </c>
    </row>
    <row r="20" spans="1:9">
      <c r="A20" s="245" t="s">
        <v>286</v>
      </c>
      <c r="B20" s="243">
        <v>39286</v>
      </c>
      <c r="C20" s="243">
        <v>39282</v>
      </c>
      <c r="D20" s="243">
        <v>39279</v>
      </c>
      <c r="E20" s="243">
        <v>39282</v>
      </c>
      <c r="F20" s="243">
        <v>39370</v>
      </c>
      <c r="G20" s="243">
        <v>39426</v>
      </c>
      <c r="H20" s="243">
        <v>40787</v>
      </c>
      <c r="I20" s="243">
        <v>40844</v>
      </c>
    </row>
    <row r="21" spans="1:9">
      <c r="A21" s="240" t="s">
        <v>287</v>
      </c>
      <c r="B21" s="123">
        <v>335.35088389999999</v>
      </c>
      <c r="C21" s="123">
        <v>1050.1702439999999</v>
      </c>
      <c r="D21" s="123">
        <v>645.37189869999997</v>
      </c>
      <c r="E21" s="123">
        <v>744.1874593</v>
      </c>
      <c r="F21" s="123">
        <v>268.92</v>
      </c>
      <c r="G21" s="123">
        <v>938.32</v>
      </c>
      <c r="H21" s="123">
        <v>772.82</v>
      </c>
      <c r="I21" s="123">
        <v>716.43</v>
      </c>
    </row>
    <row r="22" spans="1:9">
      <c r="A22" s="245" t="s">
        <v>288</v>
      </c>
      <c r="B22" s="243">
        <v>39869</v>
      </c>
      <c r="C22" s="243">
        <v>39877</v>
      </c>
      <c r="D22" s="243">
        <v>39861</v>
      </c>
      <c r="E22" s="243">
        <v>39862</v>
      </c>
      <c r="F22" s="243">
        <v>39772</v>
      </c>
      <c r="G22" s="243">
        <v>39861</v>
      </c>
      <c r="H22" s="243">
        <v>40820</v>
      </c>
      <c r="I22" s="243">
        <v>40900</v>
      </c>
    </row>
    <row r="23" spans="1:9" ht="3.95" customHeight="1"/>
    <row r="24" spans="1:9">
      <c r="A24" s="68" t="s">
        <v>282</v>
      </c>
      <c r="B24" s="68"/>
      <c r="C24" s="68"/>
      <c r="D24" s="68"/>
      <c r="E24" s="68"/>
      <c r="F24" s="68"/>
      <c r="I24" s="68"/>
    </row>
    <row r="27" spans="1:9" ht="15.75">
      <c r="A27" s="247" t="s">
        <v>291</v>
      </c>
      <c r="G27" s="46"/>
      <c r="H27" s="46"/>
    </row>
    <row r="28" spans="1:9" ht="3.95" customHeight="1"/>
    <row r="29" spans="1:9">
      <c r="A29" s="232"/>
      <c r="B29" s="248" t="s">
        <v>85</v>
      </c>
      <c r="C29" s="233" t="s">
        <v>87</v>
      </c>
      <c r="D29" s="233" t="s">
        <v>9</v>
      </c>
      <c r="E29" s="233" t="s">
        <v>88</v>
      </c>
      <c r="F29" s="233" t="s">
        <v>86</v>
      </c>
      <c r="G29" s="233" t="s">
        <v>89</v>
      </c>
      <c r="H29" s="233" t="s">
        <v>90</v>
      </c>
      <c r="I29" s="233" t="s">
        <v>91</v>
      </c>
    </row>
    <row r="30" spans="1:9">
      <c r="A30" s="234" t="s">
        <v>281</v>
      </c>
      <c r="B30" s="235">
        <v>2106.1</v>
      </c>
      <c r="C30" s="235">
        <v>1305.02</v>
      </c>
      <c r="D30" s="235" t="s">
        <v>29</v>
      </c>
      <c r="E30" s="235">
        <v>1953.63</v>
      </c>
      <c r="F30" s="235">
        <v>1694.13</v>
      </c>
      <c r="G30" s="236">
        <v>501.74</v>
      </c>
      <c r="H30" s="235">
        <v>787.14</v>
      </c>
      <c r="I30" s="235">
        <v>3594.11</v>
      </c>
    </row>
    <row r="31" spans="1:9">
      <c r="A31" s="234" t="s">
        <v>430</v>
      </c>
      <c r="B31" s="235">
        <v>2429.65</v>
      </c>
      <c r="C31" s="235">
        <v>1615.32</v>
      </c>
      <c r="D31" s="235">
        <v>1712.99</v>
      </c>
      <c r="E31" s="235">
        <v>2642.54</v>
      </c>
      <c r="F31" s="235">
        <v>2763.57</v>
      </c>
      <c r="G31" s="236">
        <v>907.02</v>
      </c>
      <c r="H31" s="235">
        <v>844.62</v>
      </c>
      <c r="I31" s="235">
        <v>2924.66</v>
      </c>
    </row>
    <row r="32" spans="1:9">
      <c r="A32" s="234" t="s">
        <v>485</v>
      </c>
      <c r="B32" s="235">
        <v>1949.05</v>
      </c>
      <c r="C32" s="235">
        <v>1308.53</v>
      </c>
      <c r="D32" s="235">
        <v>1409.5</v>
      </c>
      <c r="E32" s="235">
        <v>2042.97</v>
      </c>
      <c r="F32" s="235">
        <v>2181.15</v>
      </c>
      <c r="G32" s="236">
        <v>542.91999999999996</v>
      </c>
      <c r="H32" s="235">
        <v>529.63</v>
      </c>
      <c r="I32" s="235">
        <v>2674.78</v>
      </c>
    </row>
    <row r="33" spans="1:9">
      <c r="A33" s="237" t="s">
        <v>486</v>
      </c>
      <c r="B33" s="238">
        <v>-0.19780626839256688</v>
      </c>
      <c r="C33" s="238">
        <v>-0.18992521605626128</v>
      </c>
      <c r="D33" s="238">
        <v>-0.17716974413160613</v>
      </c>
      <c r="E33" s="238">
        <v>-0.22689155131048155</v>
      </c>
      <c r="F33" s="238">
        <v>-0.21074913969973622</v>
      </c>
      <c r="G33" s="238">
        <v>-0.40142444488544909</v>
      </c>
      <c r="H33" s="239">
        <v>-0.37293694205678296</v>
      </c>
      <c r="I33" s="239">
        <v>-8.5438991198976855E-2</v>
      </c>
    </row>
    <row r="34" spans="1:9">
      <c r="A34" s="240" t="s">
        <v>61</v>
      </c>
      <c r="B34" s="123">
        <v>2990.32</v>
      </c>
      <c r="C34" s="123">
        <v>1854.71</v>
      </c>
      <c r="D34" s="123">
        <v>1967.49</v>
      </c>
      <c r="E34" s="123">
        <v>2930.8</v>
      </c>
      <c r="F34" s="123">
        <v>2907.72</v>
      </c>
      <c r="G34" s="241">
        <v>1072.3900000000001</v>
      </c>
      <c r="H34" s="123">
        <v>923.06</v>
      </c>
      <c r="I34" s="123">
        <v>3058.7</v>
      </c>
    </row>
    <row r="35" spans="1:9">
      <c r="A35" s="242" t="s">
        <v>62</v>
      </c>
      <c r="B35" s="243">
        <v>40641</v>
      </c>
      <c r="C35" s="243">
        <v>40637</v>
      </c>
      <c r="D35" s="243">
        <v>40637</v>
      </c>
      <c r="E35" s="243">
        <v>40637</v>
      </c>
      <c r="F35" s="243">
        <v>40561</v>
      </c>
      <c r="G35" s="244">
        <v>40591</v>
      </c>
      <c r="H35" s="243">
        <v>40561</v>
      </c>
      <c r="I35" s="243">
        <v>40651</v>
      </c>
    </row>
    <row r="36" spans="1:9">
      <c r="A36" s="240" t="s">
        <v>63</v>
      </c>
      <c r="B36" s="123">
        <v>1702.06</v>
      </c>
      <c r="C36" s="123">
        <v>1100.98</v>
      </c>
      <c r="D36" s="123">
        <v>1183.9100000000001</v>
      </c>
      <c r="E36" s="123">
        <v>1746.31</v>
      </c>
      <c r="F36" s="123">
        <v>1790.57</v>
      </c>
      <c r="G36" s="241">
        <v>480.05</v>
      </c>
      <c r="H36" s="123">
        <v>477.03</v>
      </c>
      <c r="I36" s="123">
        <v>2474.27</v>
      </c>
    </row>
    <row r="37" spans="1:9">
      <c r="A37" s="242" t="s">
        <v>64</v>
      </c>
      <c r="B37" s="243">
        <v>40821</v>
      </c>
      <c r="C37" s="243">
        <v>40820</v>
      </c>
      <c r="D37" s="243">
        <v>40820</v>
      </c>
      <c r="E37" s="243">
        <v>40820</v>
      </c>
      <c r="F37" s="243">
        <v>40821</v>
      </c>
      <c r="G37" s="244">
        <v>40835</v>
      </c>
      <c r="H37" s="243">
        <v>40820</v>
      </c>
      <c r="I37" s="243">
        <v>40837</v>
      </c>
    </row>
    <row r="38" spans="1:9">
      <c r="A38" s="240" t="s">
        <v>285</v>
      </c>
      <c r="B38" s="123">
        <v>3713.03</v>
      </c>
      <c r="C38" s="123">
        <v>2351.1799999999998</v>
      </c>
      <c r="D38" s="123">
        <v>1967.49</v>
      </c>
      <c r="E38" s="123">
        <v>3300.9</v>
      </c>
      <c r="F38" s="123">
        <v>3331.8</v>
      </c>
      <c r="G38" s="241">
        <v>1072.3900000000001</v>
      </c>
      <c r="H38" s="123">
        <v>1149.74</v>
      </c>
      <c r="I38" s="123">
        <v>6019.56</v>
      </c>
    </row>
    <row r="39" spans="1:9">
      <c r="A39" s="245" t="s">
        <v>286</v>
      </c>
      <c r="B39" s="243">
        <v>39584</v>
      </c>
      <c r="C39" s="243">
        <v>39587</v>
      </c>
      <c r="D39" s="243">
        <v>40637</v>
      </c>
      <c r="E39" s="243">
        <v>39587</v>
      </c>
      <c r="F39" s="243">
        <v>39618</v>
      </c>
      <c r="G39" s="244">
        <v>40591</v>
      </c>
      <c r="H39" s="243">
        <v>39587</v>
      </c>
      <c r="I39" s="243">
        <v>39371</v>
      </c>
    </row>
    <row r="40" spans="1:9">
      <c r="A40" s="240" t="s">
        <v>287</v>
      </c>
      <c r="B40" s="123">
        <v>49.27</v>
      </c>
      <c r="C40" s="123">
        <v>210.36</v>
      </c>
      <c r="D40" s="123">
        <v>1183.9100000000001</v>
      </c>
      <c r="E40" s="123">
        <v>812.84</v>
      </c>
      <c r="F40" s="123">
        <v>472.61</v>
      </c>
      <c r="G40" s="241">
        <v>171.31</v>
      </c>
      <c r="H40" s="123">
        <v>229.82</v>
      </c>
      <c r="I40" s="123">
        <v>1090.4000000000001</v>
      </c>
    </row>
    <row r="41" spans="1:9">
      <c r="A41" s="245" t="s">
        <v>288</v>
      </c>
      <c r="B41" s="243">
        <v>36070</v>
      </c>
      <c r="C41" s="243">
        <v>36259</v>
      </c>
      <c r="D41" s="243">
        <v>40820</v>
      </c>
      <c r="E41" s="243">
        <v>39772</v>
      </c>
      <c r="F41" s="243">
        <v>39772</v>
      </c>
      <c r="G41" s="244">
        <v>39868</v>
      </c>
      <c r="H41" s="243">
        <v>39772</v>
      </c>
      <c r="I41" s="243">
        <v>38691</v>
      </c>
    </row>
    <row r="42" spans="1:9" ht="3.95" customHeight="1"/>
    <row r="43" spans="1:9">
      <c r="A43" s="68" t="s">
        <v>282</v>
      </c>
      <c r="B43" s="68"/>
      <c r="C43" s="68"/>
      <c r="D43" s="68"/>
      <c r="E43" s="68"/>
      <c r="F43" s="68"/>
      <c r="I43" s="68"/>
    </row>
    <row r="44" spans="1:9">
      <c r="A44" s="15"/>
    </row>
    <row r="45" spans="1:9">
      <c r="A45" s="15"/>
    </row>
    <row r="46" spans="1:9" ht="15.75">
      <c r="A46" s="247" t="s">
        <v>500</v>
      </c>
      <c r="G46" s="46"/>
      <c r="H46" s="46"/>
    </row>
    <row r="47" spans="1:9" ht="3.95" customHeight="1"/>
    <row r="48" spans="1:9">
      <c r="A48" s="232"/>
      <c r="B48" s="233" t="s">
        <v>494</v>
      </c>
      <c r="C48" s="233" t="s">
        <v>495</v>
      </c>
      <c r="D48" s="233" t="s">
        <v>0</v>
      </c>
      <c r="E48" s="233" t="s">
        <v>1</v>
      </c>
      <c r="F48" s="233" t="s">
        <v>2</v>
      </c>
      <c r="G48" s="233" t="s">
        <v>3</v>
      </c>
      <c r="H48" s="233" t="s">
        <v>4</v>
      </c>
      <c r="I48" s="233"/>
    </row>
    <row r="49" spans="1:9">
      <c r="A49" s="246" t="s">
        <v>281</v>
      </c>
      <c r="B49" s="235" t="s">
        <v>29</v>
      </c>
      <c r="C49" s="235" t="s">
        <v>29</v>
      </c>
      <c r="D49" s="235">
        <v>2605.5300000000002</v>
      </c>
      <c r="E49" s="235">
        <v>2491.7600000000002</v>
      </c>
      <c r="F49" s="235">
        <v>1906.52</v>
      </c>
      <c r="G49" s="235" t="s">
        <v>29</v>
      </c>
      <c r="H49" s="235" t="s">
        <v>29</v>
      </c>
      <c r="I49" s="235"/>
    </row>
    <row r="50" spans="1:9">
      <c r="A50" s="234" t="s">
        <v>430</v>
      </c>
      <c r="B50" s="235" t="s">
        <v>29</v>
      </c>
      <c r="C50" s="235" t="s">
        <v>29</v>
      </c>
      <c r="D50" s="235">
        <v>3587.35</v>
      </c>
      <c r="E50" s="235">
        <v>4107.7</v>
      </c>
      <c r="F50" s="235">
        <v>2022.17</v>
      </c>
      <c r="G50" s="236">
        <v>2158.75</v>
      </c>
      <c r="H50" s="235">
        <v>4450.05</v>
      </c>
      <c r="I50" s="235"/>
    </row>
    <row r="51" spans="1:9">
      <c r="A51" s="234" t="s">
        <v>485</v>
      </c>
      <c r="B51" s="235">
        <v>665.24</v>
      </c>
      <c r="C51" s="235">
        <v>1105.97</v>
      </c>
      <c r="D51" s="235">
        <v>2106.79</v>
      </c>
      <c r="E51" s="235">
        <v>2242.0500000000002</v>
      </c>
      <c r="F51" s="235">
        <v>1887.45</v>
      </c>
      <c r="G51" s="236">
        <v>2031.34</v>
      </c>
      <c r="H51" s="235">
        <v>2167.14</v>
      </c>
      <c r="I51" s="235"/>
    </row>
    <row r="52" spans="1:9">
      <c r="A52" s="237" t="s">
        <v>486</v>
      </c>
      <c r="B52" s="123" t="s">
        <v>29</v>
      </c>
      <c r="C52" s="238" t="s">
        <v>29</v>
      </c>
      <c r="D52" s="238">
        <v>-0.41271690802402888</v>
      </c>
      <c r="E52" s="238">
        <v>-0.45418360639774075</v>
      </c>
      <c r="F52" s="238">
        <v>-6.6621500665127079E-2</v>
      </c>
      <c r="G52" s="238">
        <v>-5.9020266357846012E-2</v>
      </c>
      <c r="H52" s="238">
        <v>-0.51300771901439313</v>
      </c>
      <c r="I52" s="238"/>
    </row>
    <row r="53" spans="1:9">
      <c r="A53" s="240" t="s">
        <v>61</v>
      </c>
      <c r="B53" s="123">
        <v>892.44</v>
      </c>
      <c r="C53" s="123">
        <v>2146.3200000000002</v>
      </c>
      <c r="D53" s="123">
        <v>3834.43</v>
      </c>
      <c r="E53" s="123">
        <v>4435.6400000000003</v>
      </c>
      <c r="F53" s="123">
        <v>2630.77</v>
      </c>
      <c r="G53" s="241">
        <v>2618.37</v>
      </c>
      <c r="H53" s="123">
        <v>4935.33</v>
      </c>
      <c r="I53" s="123"/>
    </row>
    <row r="54" spans="1:9">
      <c r="A54" s="242" t="s">
        <v>62</v>
      </c>
      <c r="B54" s="243">
        <v>40787</v>
      </c>
      <c r="C54" s="243">
        <v>40772</v>
      </c>
      <c r="D54" s="243">
        <v>40570</v>
      </c>
      <c r="E54" s="243">
        <v>40639</v>
      </c>
      <c r="F54" s="243">
        <v>40641</v>
      </c>
      <c r="G54" s="244">
        <v>40639</v>
      </c>
      <c r="H54" s="243">
        <v>40555</v>
      </c>
      <c r="I54" s="243"/>
    </row>
    <row r="55" spans="1:9">
      <c r="A55" s="240" t="s">
        <v>63</v>
      </c>
      <c r="B55" s="123">
        <v>567.62</v>
      </c>
      <c r="C55" s="123">
        <v>823.64</v>
      </c>
      <c r="D55" s="123">
        <v>1947.11</v>
      </c>
      <c r="E55" s="123">
        <v>2220.21</v>
      </c>
      <c r="F55" s="123">
        <v>1586.54</v>
      </c>
      <c r="G55" s="241">
        <v>1665.53</v>
      </c>
      <c r="H55" s="123">
        <v>2151.89</v>
      </c>
      <c r="I55" s="123"/>
    </row>
    <row r="56" spans="1:9">
      <c r="A56" s="242" t="s">
        <v>64</v>
      </c>
      <c r="B56" s="243">
        <v>40872</v>
      </c>
      <c r="C56" s="243">
        <v>40763</v>
      </c>
      <c r="D56" s="243">
        <v>40820</v>
      </c>
      <c r="E56" s="243">
        <v>40821</v>
      </c>
      <c r="F56" s="243">
        <v>40820</v>
      </c>
      <c r="G56" s="244">
        <v>40820</v>
      </c>
      <c r="H56" s="243">
        <v>40820</v>
      </c>
      <c r="I56" s="243"/>
    </row>
    <row r="57" spans="1:9">
      <c r="A57" s="240" t="s">
        <v>285</v>
      </c>
      <c r="B57" s="123">
        <v>892.44</v>
      </c>
      <c r="C57" s="123">
        <v>2146.3200000000002</v>
      </c>
      <c r="D57" s="123">
        <v>3988.0621799999999</v>
      </c>
      <c r="E57" s="123">
        <v>4435.6429589999998</v>
      </c>
      <c r="F57" s="123">
        <v>2630.7722450000001</v>
      </c>
      <c r="G57" s="241">
        <v>2618.3656510000001</v>
      </c>
      <c r="H57" s="123">
        <v>4935.33</v>
      </c>
      <c r="I57" s="123"/>
    </row>
    <row r="58" spans="1:9">
      <c r="A58" s="245" t="s">
        <v>286</v>
      </c>
      <c r="B58" s="243">
        <v>40787</v>
      </c>
      <c r="C58" s="243">
        <v>40772</v>
      </c>
      <c r="D58" s="243">
        <v>40280</v>
      </c>
      <c r="E58" s="243">
        <v>40639</v>
      </c>
      <c r="F58" s="243">
        <v>40641</v>
      </c>
      <c r="G58" s="244">
        <v>40639</v>
      </c>
      <c r="H58" s="243">
        <v>40555</v>
      </c>
      <c r="I58" s="243"/>
    </row>
    <row r="59" spans="1:9">
      <c r="A59" s="240" t="s">
        <v>287</v>
      </c>
      <c r="B59" s="123">
        <v>567.62</v>
      </c>
      <c r="C59" s="123">
        <v>823.64</v>
      </c>
      <c r="D59" s="123">
        <v>952.24303870000006</v>
      </c>
      <c r="E59" s="123">
        <v>1188.716412</v>
      </c>
      <c r="F59" s="123">
        <v>1117.999133</v>
      </c>
      <c r="G59" s="241">
        <v>1665.5317319999999</v>
      </c>
      <c r="H59" s="123">
        <v>2151.89</v>
      </c>
      <c r="I59" s="123"/>
    </row>
    <row r="60" spans="1:9">
      <c r="A60" s="245" t="s">
        <v>288</v>
      </c>
      <c r="B60" s="243">
        <v>40872</v>
      </c>
      <c r="C60" s="243">
        <v>40763</v>
      </c>
      <c r="D60" s="243">
        <v>39903</v>
      </c>
      <c r="E60" s="243">
        <v>39904</v>
      </c>
      <c r="F60" s="243">
        <v>39903</v>
      </c>
      <c r="G60" s="244">
        <v>40820</v>
      </c>
      <c r="H60" s="243">
        <v>40820</v>
      </c>
      <c r="I60" s="243"/>
    </row>
    <row r="61" spans="1:9" ht="3.95" customHeight="1"/>
    <row r="62" spans="1:9">
      <c r="A62" s="68" t="s">
        <v>282</v>
      </c>
      <c r="B62" s="68"/>
      <c r="C62" s="68"/>
      <c r="D62" s="68"/>
      <c r="E62" s="68"/>
      <c r="F62" s="68"/>
      <c r="I62" s="68"/>
    </row>
    <row r="63" spans="1:9">
      <c r="A63" s="68"/>
      <c r="B63" s="68"/>
      <c r="C63" s="68"/>
      <c r="D63" s="68"/>
      <c r="E63" s="68"/>
      <c r="F63" s="68"/>
      <c r="I63" s="68"/>
    </row>
    <row r="64" spans="1:9">
      <c r="A64" s="68"/>
    </row>
    <row r="65" spans="1:9" ht="15.75">
      <c r="A65" s="247" t="s">
        <v>496</v>
      </c>
      <c r="G65" s="46"/>
      <c r="H65" s="46"/>
    </row>
    <row r="66" spans="1:9" ht="3.95" customHeight="1"/>
    <row r="67" spans="1:9">
      <c r="A67" s="232"/>
      <c r="B67" s="233" t="s">
        <v>93</v>
      </c>
      <c r="C67" s="233" t="s">
        <v>92</v>
      </c>
      <c r="D67" s="233" t="s">
        <v>6</v>
      </c>
      <c r="E67" s="233" t="s">
        <v>8</v>
      </c>
      <c r="F67" s="233" t="s">
        <v>11</v>
      </c>
      <c r="G67" s="233" t="s">
        <v>10</v>
      </c>
      <c r="H67" s="233" t="s">
        <v>497</v>
      </c>
      <c r="I67" s="233" t="s">
        <v>498</v>
      </c>
    </row>
    <row r="68" spans="1:9">
      <c r="A68" s="234" t="s">
        <v>281</v>
      </c>
      <c r="B68" s="235">
        <v>3542.38</v>
      </c>
      <c r="C68" s="235">
        <v>5871.46</v>
      </c>
      <c r="D68" s="235" t="s">
        <v>29</v>
      </c>
      <c r="E68" s="235">
        <v>2432.54</v>
      </c>
      <c r="F68" s="235" t="s">
        <v>29</v>
      </c>
      <c r="G68" s="235" t="s">
        <v>29</v>
      </c>
      <c r="H68" s="235">
        <v>967.57</v>
      </c>
      <c r="I68" s="235">
        <v>1442</v>
      </c>
    </row>
    <row r="69" spans="1:9">
      <c r="A69" s="234" t="s">
        <v>430</v>
      </c>
      <c r="B69" s="235">
        <v>4549.0200000000004</v>
      </c>
      <c r="C69" s="235">
        <v>4672.1099999999997</v>
      </c>
      <c r="D69" s="235">
        <v>2136.5700000000002</v>
      </c>
      <c r="E69" s="235">
        <v>1915.66</v>
      </c>
      <c r="F69" s="235">
        <v>1344.17</v>
      </c>
      <c r="G69" s="235">
        <v>959.29</v>
      </c>
      <c r="H69" s="235">
        <v>1120.5899999999999</v>
      </c>
      <c r="I69" s="235">
        <v>1309.69</v>
      </c>
    </row>
    <row r="70" spans="1:9">
      <c r="A70" s="234" t="s">
        <v>485</v>
      </c>
      <c r="B70" s="235">
        <v>3318.14</v>
      </c>
      <c r="C70" s="235">
        <v>6514.39</v>
      </c>
      <c r="D70" s="235">
        <v>1690.42</v>
      </c>
      <c r="E70" s="235">
        <v>2431.34</v>
      </c>
      <c r="F70" s="235">
        <v>1031.02</v>
      </c>
      <c r="G70" s="235">
        <v>1060.8</v>
      </c>
      <c r="H70" s="235">
        <v>691.34</v>
      </c>
      <c r="I70" s="235">
        <v>969.06</v>
      </c>
    </row>
    <row r="71" spans="1:9">
      <c r="A71" s="237" t="s">
        <v>486</v>
      </c>
      <c r="B71" s="238">
        <v>-0.27058135598436595</v>
      </c>
      <c r="C71" s="238">
        <v>0.39431434619476013</v>
      </c>
      <c r="D71" s="238">
        <v>-0.20881599947579535</v>
      </c>
      <c r="E71" s="238">
        <v>0.26919181900754835</v>
      </c>
      <c r="F71" s="238">
        <v>-0.23296904409412506</v>
      </c>
      <c r="G71" s="238">
        <v>0.10581784444745593</v>
      </c>
      <c r="H71" s="238">
        <v>-0.38305713954256232</v>
      </c>
      <c r="I71" s="238">
        <v>-0.2600844474646673</v>
      </c>
    </row>
    <row r="72" spans="1:9">
      <c r="A72" s="240" t="s">
        <v>61</v>
      </c>
      <c r="B72" s="123">
        <v>4626.6400000000003</v>
      </c>
      <c r="C72" s="123">
        <v>7510.38</v>
      </c>
      <c r="D72" s="123">
        <v>2358.54</v>
      </c>
      <c r="E72" s="123">
        <v>2550.63</v>
      </c>
      <c r="F72" s="123">
        <v>1420.61</v>
      </c>
      <c r="G72" s="123">
        <v>1302.99</v>
      </c>
      <c r="H72" s="123">
        <v>1163.78</v>
      </c>
      <c r="I72" s="123">
        <v>1450.43</v>
      </c>
    </row>
    <row r="73" spans="1:9">
      <c r="A73" s="242" t="s">
        <v>62</v>
      </c>
      <c r="B73" s="243">
        <v>40588</v>
      </c>
      <c r="C73" s="243">
        <v>40870</v>
      </c>
      <c r="D73" s="243">
        <v>40639</v>
      </c>
      <c r="E73" s="243">
        <v>40809</v>
      </c>
      <c r="F73" s="243">
        <v>40665</v>
      </c>
      <c r="G73" s="243">
        <v>40820</v>
      </c>
      <c r="H73" s="243">
        <v>40588</v>
      </c>
      <c r="I73" s="243">
        <v>40661</v>
      </c>
    </row>
    <row r="74" spans="1:9">
      <c r="A74" s="240" t="s">
        <v>63</v>
      </c>
      <c r="B74" s="123">
        <v>3010.42</v>
      </c>
      <c r="C74" s="123">
        <v>4510.54</v>
      </c>
      <c r="D74" s="123">
        <v>1646.42</v>
      </c>
      <c r="E74" s="123">
        <v>1737.31</v>
      </c>
      <c r="F74" s="123">
        <v>950.29</v>
      </c>
      <c r="G74" s="123">
        <v>824.42</v>
      </c>
      <c r="H74" s="123">
        <v>614.09</v>
      </c>
      <c r="I74" s="123">
        <v>937.45</v>
      </c>
    </row>
    <row r="75" spans="1:9">
      <c r="A75" s="242" t="s">
        <v>64</v>
      </c>
      <c r="B75" s="243">
        <v>40869</v>
      </c>
      <c r="C75" s="243">
        <v>40588</v>
      </c>
      <c r="D75" s="243">
        <v>40893</v>
      </c>
      <c r="E75" s="243">
        <v>40665</v>
      </c>
      <c r="F75" s="243">
        <v>40872</v>
      </c>
      <c r="G75" s="243">
        <v>40637</v>
      </c>
      <c r="H75" s="243">
        <v>40869</v>
      </c>
      <c r="I75" s="243">
        <v>40872</v>
      </c>
    </row>
    <row r="76" spans="1:9">
      <c r="A76" s="240" t="s">
        <v>285</v>
      </c>
      <c r="B76" s="123">
        <v>4626.6400000000003</v>
      </c>
      <c r="C76" s="123">
        <v>11745.41</v>
      </c>
      <c r="D76" s="123">
        <v>2358.54</v>
      </c>
      <c r="E76" s="123">
        <v>6164.18</v>
      </c>
      <c r="F76" s="123">
        <v>1420.61</v>
      </c>
      <c r="G76" s="123">
        <v>1302.99</v>
      </c>
      <c r="H76" s="123">
        <v>1621.75</v>
      </c>
      <c r="I76" s="123">
        <v>1669.14</v>
      </c>
    </row>
    <row r="77" spans="1:9">
      <c r="A77" s="245" t="s">
        <v>286</v>
      </c>
      <c r="B77" s="243">
        <v>40588</v>
      </c>
      <c r="C77" s="243">
        <v>39874</v>
      </c>
      <c r="D77" s="243">
        <v>40639</v>
      </c>
      <c r="E77" s="243">
        <v>39862</v>
      </c>
      <c r="F77" s="243">
        <v>40665</v>
      </c>
      <c r="G77" s="243">
        <v>40820</v>
      </c>
      <c r="H77" s="243">
        <v>39587</v>
      </c>
      <c r="I77" s="243">
        <v>40282</v>
      </c>
    </row>
    <row r="78" spans="1:9">
      <c r="A78" s="240" t="s">
        <v>287</v>
      </c>
      <c r="B78" s="123">
        <v>2605.96</v>
      </c>
      <c r="C78" s="123">
        <v>4187.99</v>
      </c>
      <c r="D78" s="123">
        <v>1646.42</v>
      </c>
      <c r="E78" s="123">
        <v>1737.31</v>
      </c>
      <c r="F78" s="123">
        <v>950.29</v>
      </c>
      <c r="G78" s="123">
        <v>824.42</v>
      </c>
      <c r="H78" s="123">
        <v>560.22</v>
      </c>
      <c r="I78" s="123">
        <v>714.69</v>
      </c>
    </row>
    <row r="79" spans="1:9">
      <c r="A79" s="245" t="s">
        <v>288</v>
      </c>
      <c r="B79" s="243">
        <v>40004</v>
      </c>
      <c r="C79" s="243">
        <v>39386</v>
      </c>
      <c r="D79" s="243">
        <v>40893</v>
      </c>
      <c r="E79" s="243">
        <v>40665</v>
      </c>
      <c r="F79" s="243">
        <v>40872</v>
      </c>
      <c r="G79" s="243">
        <v>40637</v>
      </c>
      <c r="H79" s="243">
        <v>39881</v>
      </c>
      <c r="I79" s="243">
        <v>39877</v>
      </c>
    </row>
    <row r="80" spans="1:9" ht="3.95" customHeight="1"/>
    <row r="81" spans="1:9">
      <c r="A81" s="68" t="s">
        <v>282</v>
      </c>
      <c r="B81" s="68"/>
      <c r="C81" s="68"/>
      <c r="D81" s="68"/>
      <c r="E81" s="68"/>
      <c r="F81" s="68"/>
      <c r="G81" s="68"/>
      <c r="H81" s="68"/>
      <c r="I81" s="68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13"/>
  <sheetViews>
    <sheetView showGridLines="0" zoomScaleNormal="100" zoomScaleSheetLayoutView="100" workbookViewId="0">
      <selection activeCell="D5" sqref="D5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49" t="s">
        <v>486</v>
      </c>
      <c r="B2" s="1"/>
      <c r="C2" s="1"/>
      <c r="D2" s="1"/>
      <c r="E2" s="1"/>
      <c r="F2" s="1"/>
      <c r="G2" s="1"/>
      <c r="H2" s="74"/>
    </row>
    <row r="3" spans="1:8" ht="18">
      <c r="A3" s="250" t="s">
        <v>486</v>
      </c>
      <c r="B3" s="1"/>
      <c r="C3" s="1"/>
      <c r="D3" s="1"/>
      <c r="E3" s="1"/>
      <c r="F3" s="1"/>
      <c r="G3" s="1"/>
      <c r="H3" s="1"/>
    </row>
    <row r="4" spans="1:8" ht="12.75" customHeight="1">
      <c r="A4" s="251"/>
      <c r="B4" s="1"/>
      <c r="C4" s="1"/>
      <c r="D4" s="1"/>
      <c r="E4" s="1"/>
      <c r="F4" s="1"/>
      <c r="G4" s="1"/>
      <c r="H4" s="1"/>
    </row>
    <row r="5" spans="1:8" ht="12.75" customHeight="1">
      <c r="A5" s="251"/>
      <c r="B5" s="1"/>
      <c r="C5" s="1"/>
      <c r="D5" s="1"/>
      <c r="E5" s="1"/>
      <c r="F5" s="1"/>
      <c r="G5" s="1"/>
      <c r="H5" s="1"/>
    </row>
    <row r="6" spans="1:8" ht="6" customHeight="1">
      <c r="A6" s="251"/>
      <c r="B6" s="1"/>
      <c r="C6" s="1"/>
      <c r="D6" s="1"/>
      <c r="E6" s="1"/>
      <c r="F6" s="1"/>
      <c r="G6" s="1"/>
      <c r="H6" s="1"/>
    </row>
    <row r="7" spans="1:8" ht="12.75" customHeight="1">
      <c r="A7" s="251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9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H13"/>
  <sheetViews>
    <sheetView showGridLines="0" zoomScaleNormal="100" workbookViewId="0">
      <selection activeCell="D5" sqref="D5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49" t="s">
        <v>486</v>
      </c>
      <c r="B2" s="1"/>
      <c r="C2" s="1"/>
      <c r="D2" s="1"/>
      <c r="E2" s="1"/>
      <c r="F2" s="1"/>
      <c r="G2" s="1"/>
      <c r="H2" s="74"/>
    </row>
    <row r="3" spans="1:8" ht="18">
      <c r="A3" s="250" t="s">
        <v>486</v>
      </c>
      <c r="B3" s="1"/>
      <c r="C3" s="1"/>
      <c r="D3" s="1"/>
      <c r="E3" s="1"/>
      <c r="F3" s="1"/>
      <c r="G3" s="1"/>
      <c r="H3" s="1"/>
    </row>
    <row r="4" spans="1:8" ht="12.75" customHeight="1">
      <c r="A4" s="251"/>
      <c r="B4" s="1"/>
      <c r="C4" s="1"/>
      <c r="D4" s="1"/>
      <c r="E4" s="1"/>
      <c r="F4" s="1"/>
      <c r="G4" s="1"/>
      <c r="H4" s="1"/>
    </row>
    <row r="5" spans="1:8" ht="12.75" customHeight="1">
      <c r="A5" s="251"/>
      <c r="B5" s="1"/>
      <c r="C5" s="1"/>
      <c r="D5" s="1"/>
      <c r="E5" s="1"/>
      <c r="F5" s="1"/>
      <c r="G5" s="1"/>
      <c r="H5" s="1"/>
    </row>
    <row r="6" spans="1:8" ht="6" customHeight="1">
      <c r="A6" s="251"/>
      <c r="B6" s="1"/>
      <c r="C6" s="1"/>
      <c r="D6" s="1"/>
      <c r="E6" s="1"/>
      <c r="F6" s="1"/>
      <c r="G6" s="1"/>
      <c r="H6" s="1"/>
    </row>
    <row r="7" spans="1:8" ht="12.75" customHeight="1">
      <c r="A7" s="251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9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H13"/>
  <sheetViews>
    <sheetView showGridLines="0" zoomScaleNormal="100" workbookViewId="0">
      <selection activeCell="D5" sqref="D5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49" t="s">
        <v>486</v>
      </c>
      <c r="B2" s="1"/>
      <c r="C2" s="1"/>
      <c r="D2" s="1"/>
      <c r="E2" s="1"/>
      <c r="F2" s="1"/>
      <c r="G2" s="1"/>
      <c r="H2" s="74"/>
    </row>
    <row r="3" spans="1:8" ht="18">
      <c r="A3" s="250" t="s">
        <v>486</v>
      </c>
      <c r="B3" s="1"/>
      <c r="C3" s="1"/>
      <c r="D3" s="1"/>
      <c r="E3" s="1"/>
      <c r="F3" s="1"/>
      <c r="G3" s="1"/>
      <c r="H3" s="1"/>
    </row>
    <row r="4" spans="1:8" ht="12.75" customHeight="1">
      <c r="A4" s="251"/>
      <c r="B4" s="1"/>
      <c r="C4" s="1"/>
      <c r="D4" s="1"/>
      <c r="E4" s="1"/>
      <c r="F4" s="1"/>
      <c r="G4" s="1"/>
      <c r="H4" s="1"/>
    </row>
    <row r="5" spans="1:8" ht="12.75" customHeight="1">
      <c r="A5" s="251"/>
      <c r="B5" s="1"/>
      <c r="C5" s="1"/>
      <c r="D5" s="1"/>
      <c r="E5" s="1"/>
      <c r="F5" s="1"/>
      <c r="G5" s="1"/>
      <c r="H5" s="1"/>
    </row>
    <row r="6" spans="1:8" ht="6" customHeight="1">
      <c r="A6" s="251"/>
      <c r="B6" s="1"/>
      <c r="C6" s="1"/>
      <c r="D6" s="1"/>
      <c r="E6" s="1"/>
      <c r="F6" s="1"/>
      <c r="G6" s="1"/>
      <c r="H6" s="1"/>
    </row>
    <row r="7" spans="1:8" ht="12.75" customHeight="1">
      <c r="A7" s="251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9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H37"/>
  <sheetViews>
    <sheetView showGridLines="0" workbookViewId="0">
      <selection activeCell="D5" sqref="D5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49" t="s">
        <v>486</v>
      </c>
      <c r="B2" s="1"/>
      <c r="C2" s="1"/>
      <c r="D2" s="1"/>
      <c r="E2" s="1"/>
      <c r="F2" s="1"/>
      <c r="G2" s="1"/>
      <c r="H2" s="74"/>
    </row>
    <row r="3" spans="1:8" ht="18">
      <c r="A3" s="250" t="s">
        <v>486</v>
      </c>
      <c r="B3" s="1"/>
      <c r="C3" s="1"/>
      <c r="D3" s="1"/>
      <c r="E3" s="1"/>
      <c r="F3" s="1"/>
      <c r="G3" s="1"/>
      <c r="H3" s="1"/>
    </row>
    <row r="4" spans="1:8" ht="12.75" customHeight="1">
      <c r="A4" s="251"/>
      <c r="B4" s="1"/>
      <c r="C4" s="1"/>
      <c r="D4" s="1"/>
      <c r="E4" s="1"/>
      <c r="F4" s="1"/>
      <c r="G4" s="1"/>
      <c r="H4" s="1"/>
    </row>
    <row r="5" spans="1:8" ht="12.75" customHeight="1">
      <c r="A5" s="251"/>
      <c r="B5" s="1"/>
      <c r="C5" s="1"/>
      <c r="D5" s="1"/>
      <c r="E5" s="1"/>
      <c r="F5" s="1"/>
      <c r="G5" s="1"/>
      <c r="H5" s="1"/>
    </row>
    <row r="6" spans="1:8" ht="6" customHeight="1">
      <c r="A6" s="251"/>
      <c r="B6" s="1"/>
      <c r="C6" s="1"/>
      <c r="D6" s="1"/>
      <c r="E6" s="1"/>
      <c r="F6" s="1"/>
      <c r="G6" s="1"/>
      <c r="H6" s="1"/>
    </row>
    <row r="7" spans="1:8" ht="12.75" customHeight="1">
      <c r="A7" s="25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G8" s="46"/>
    </row>
    <row r="9" spans="1:8" ht="15.75">
      <c r="A9" s="1"/>
      <c r="B9" s="25"/>
      <c r="C9" s="1"/>
      <c r="G9" s="46"/>
    </row>
    <row r="10" spans="1:8" ht="15.75">
      <c r="A10" s="1"/>
      <c r="B10" s="1"/>
      <c r="C10" s="1"/>
      <c r="G10" s="46"/>
    </row>
    <row r="11" spans="1:8" ht="15.75" customHeight="1">
      <c r="A11" s="1"/>
      <c r="B11" s="252"/>
      <c r="C11" s="252"/>
      <c r="D11" s="14"/>
      <c r="E11" s="14"/>
      <c r="F11" s="14"/>
      <c r="G11" s="14"/>
      <c r="H11" s="14"/>
    </row>
    <row r="12" spans="1:8" ht="15.75">
      <c r="A12" s="1"/>
      <c r="B12" s="1"/>
      <c r="C12" s="1"/>
      <c r="G12" s="46"/>
    </row>
    <row r="13" spans="1:8" ht="15.75">
      <c r="A13" s="1"/>
      <c r="B13" s="1"/>
      <c r="C13" s="1"/>
      <c r="G13" s="46"/>
    </row>
    <row r="14" spans="1:8">
      <c r="A14" s="1"/>
      <c r="B14" s="1"/>
      <c r="C14" s="1"/>
    </row>
    <row r="15" spans="1:8">
      <c r="A15" s="1"/>
      <c r="B15" s="1"/>
      <c r="C15" s="1"/>
    </row>
    <row r="16" spans="1:8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9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H32"/>
  <sheetViews>
    <sheetView showGridLines="0" workbookViewId="0">
      <selection activeCell="D5" sqref="D5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49" t="s">
        <v>486</v>
      </c>
      <c r="B2" s="1"/>
      <c r="C2" s="1"/>
      <c r="D2" s="1"/>
      <c r="E2" s="1"/>
      <c r="F2" s="1"/>
      <c r="G2" s="1"/>
      <c r="H2" s="74"/>
    </row>
    <row r="3" spans="1:8" ht="18">
      <c r="A3" s="250" t="s">
        <v>486</v>
      </c>
      <c r="B3" s="1"/>
      <c r="C3" s="1"/>
      <c r="D3" s="1"/>
      <c r="E3" s="1"/>
      <c r="F3" s="1"/>
      <c r="G3" s="1"/>
      <c r="H3" s="1"/>
    </row>
    <row r="4" spans="1:8" ht="12.75" customHeight="1">
      <c r="A4" s="251"/>
      <c r="B4" s="1"/>
      <c r="C4" s="1"/>
      <c r="D4" s="1"/>
      <c r="E4" s="1"/>
      <c r="F4" s="1"/>
      <c r="G4" s="1"/>
      <c r="H4" s="1"/>
    </row>
    <row r="5" spans="1:8" ht="12.75" customHeight="1">
      <c r="A5" s="251"/>
      <c r="B5" s="1"/>
      <c r="C5" s="1"/>
      <c r="D5" s="1"/>
      <c r="E5" s="1"/>
      <c r="F5" s="1"/>
      <c r="G5" s="1"/>
      <c r="H5" s="1"/>
    </row>
    <row r="6" spans="1:8" ht="6" customHeight="1">
      <c r="A6" s="251"/>
      <c r="B6" s="1"/>
      <c r="C6" s="1"/>
      <c r="D6" s="1"/>
      <c r="E6" s="1"/>
      <c r="F6" s="1"/>
      <c r="G6" s="1"/>
      <c r="H6" s="1"/>
    </row>
    <row r="7" spans="1:8" ht="12.75" customHeight="1">
      <c r="A7" s="251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  <row r="32" spans="4:4">
      <c r="D32" s="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selection activeCell="F65" sqref="F65"/>
    </sheetView>
  </sheetViews>
  <sheetFormatPr baseColWidth="10" defaultRowHeight="12.75"/>
  <cols>
    <col min="1" max="1" width="26.42578125" customWidth="1"/>
    <col min="2" max="2" width="10.85546875" customWidth="1"/>
    <col min="3" max="3" width="15.140625" customWidth="1"/>
    <col min="4" max="4" width="15.85546875" customWidth="1"/>
    <col min="5" max="5" width="14.5703125" customWidth="1"/>
    <col min="6" max="6" width="11.28515625" customWidth="1"/>
    <col min="7" max="7" width="10.85546875" customWidth="1"/>
    <col min="8" max="8" width="12.7109375" customWidth="1"/>
    <col min="9" max="9" width="12.140625" customWidth="1"/>
    <col min="10" max="10" width="13.85546875" customWidth="1"/>
    <col min="11" max="11" width="15.85546875" customWidth="1"/>
  </cols>
  <sheetData>
    <row r="1" spans="1:11" ht="18" customHeight="1"/>
    <row r="2" spans="1:11" ht="20.100000000000001" customHeight="1">
      <c r="A2" s="41" t="s">
        <v>42</v>
      </c>
      <c r="B2" s="41"/>
      <c r="C2" s="1"/>
      <c r="D2" s="1"/>
      <c r="E2" s="1"/>
      <c r="F2" s="1"/>
      <c r="G2" s="1"/>
      <c r="H2" s="1"/>
      <c r="I2" s="1"/>
      <c r="J2" s="1"/>
    </row>
    <row r="3" spans="1:11" ht="20.25">
      <c r="A3" s="42" t="s">
        <v>43</v>
      </c>
      <c r="B3" s="42"/>
      <c r="C3" s="1"/>
      <c r="D3" s="1"/>
      <c r="E3" s="1"/>
      <c r="F3" s="1"/>
      <c r="G3" s="1"/>
      <c r="H3" s="1"/>
      <c r="I3" s="1"/>
      <c r="J3" s="1"/>
    </row>
    <row r="5" spans="1:11">
      <c r="F5" s="3"/>
    </row>
    <row r="6" spans="1:11">
      <c r="F6" s="3"/>
    </row>
    <row r="7" spans="1:11">
      <c r="F7" s="3"/>
    </row>
    <row r="8" spans="1:11">
      <c r="C8" s="3"/>
      <c r="E8" s="88"/>
      <c r="F8" s="3"/>
      <c r="G8" s="3"/>
    </row>
    <row r="12" spans="1:11" ht="20.25">
      <c r="A12" s="73" t="s">
        <v>249</v>
      </c>
      <c r="B12" s="4"/>
    </row>
    <row r="13" spans="1:11" ht="3.95" customHeight="1"/>
    <row r="14" spans="1:11" ht="52.5" customHeight="1">
      <c r="A14" s="5"/>
      <c r="B14" s="134" t="s">
        <v>213</v>
      </c>
      <c r="C14" s="33" t="s">
        <v>48</v>
      </c>
      <c r="D14" s="33" t="s">
        <v>49</v>
      </c>
      <c r="E14" s="33" t="s">
        <v>50</v>
      </c>
      <c r="F14" s="31" t="s">
        <v>51</v>
      </c>
      <c r="G14" s="31" t="s">
        <v>52</v>
      </c>
      <c r="H14" s="31" t="s">
        <v>53</v>
      </c>
      <c r="I14" s="31" t="s">
        <v>54</v>
      </c>
      <c r="J14" s="33" t="s">
        <v>36</v>
      </c>
      <c r="K14" s="43" t="s">
        <v>41</v>
      </c>
    </row>
    <row r="15" spans="1:11" ht="17.25" customHeight="1">
      <c r="A15" s="11" t="s">
        <v>214</v>
      </c>
      <c r="B15" s="136">
        <v>2009</v>
      </c>
      <c r="C15" s="137">
        <v>8</v>
      </c>
      <c r="D15" s="137">
        <v>83</v>
      </c>
      <c r="E15" s="137">
        <v>3</v>
      </c>
      <c r="F15" s="137">
        <v>3</v>
      </c>
      <c r="G15" s="137">
        <v>2</v>
      </c>
      <c r="H15" s="12">
        <v>94</v>
      </c>
      <c r="I15" s="137">
        <v>16</v>
      </c>
      <c r="J15" s="137">
        <v>4</v>
      </c>
      <c r="K15" s="138">
        <v>184</v>
      </c>
    </row>
    <row r="16" spans="1:11" ht="17.25" customHeight="1">
      <c r="A16" s="139" t="s">
        <v>215</v>
      </c>
      <c r="B16" s="136">
        <v>2010</v>
      </c>
      <c r="C16" s="137">
        <v>7</v>
      </c>
      <c r="D16" s="137">
        <v>72</v>
      </c>
      <c r="E16" s="137">
        <v>3</v>
      </c>
      <c r="F16" s="137">
        <v>3</v>
      </c>
      <c r="G16" s="137">
        <v>2</v>
      </c>
      <c r="H16" s="12">
        <v>94</v>
      </c>
      <c r="I16" s="137">
        <v>14</v>
      </c>
      <c r="J16" s="137">
        <v>4</v>
      </c>
      <c r="K16" s="138">
        <v>166</v>
      </c>
    </row>
    <row r="17" spans="1:11" ht="17.25" customHeight="1">
      <c r="A17" s="9"/>
      <c r="B17" s="136">
        <v>2011</v>
      </c>
      <c r="C17" s="137">
        <v>6</v>
      </c>
      <c r="D17" s="137">
        <v>70</v>
      </c>
      <c r="E17" s="137">
        <v>1</v>
      </c>
      <c r="F17" s="137">
        <v>3</v>
      </c>
      <c r="G17" s="137">
        <v>2</v>
      </c>
      <c r="H17" s="12">
        <v>91</v>
      </c>
      <c r="I17" s="137">
        <v>12</v>
      </c>
      <c r="J17" s="137">
        <v>4</v>
      </c>
      <c r="K17" s="138">
        <v>158</v>
      </c>
    </row>
    <row r="18" spans="1:11" ht="17.25" customHeight="1">
      <c r="A18" s="135" t="s">
        <v>216</v>
      </c>
      <c r="B18" s="144">
        <v>2009</v>
      </c>
      <c r="C18" s="140">
        <v>8</v>
      </c>
      <c r="D18" s="140">
        <v>89</v>
      </c>
      <c r="E18" s="140">
        <v>7</v>
      </c>
      <c r="F18" s="140">
        <v>1341</v>
      </c>
      <c r="G18" s="140">
        <v>2</v>
      </c>
      <c r="H18" s="37">
        <v>2658</v>
      </c>
      <c r="I18" s="140">
        <v>2178</v>
      </c>
      <c r="J18" s="140">
        <v>22</v>
      </c>
      <c r="K18" s="141">
        <v>6305</v>
      </c>
    </row>
    <row r="19" spans="1:11" ht="17.25" customHeight="1">
      <c r="A19" s="142" t="s">
        <v>217</v>
      </c>
      <c r="B19" s="144">
        <v>2010</v>
      </c>
      <c r="C19" s="140">
        <v>7</v>
      </c>
      <c r="D19" s="140">
        <v>78</v>
      </c>
      <c r="E19" s="140">
        <v>6</v>
      </c>
      <c r="F19" s="140">
        <v>2268</v>
      </c>
      <c r="G19" s="140">
        <v>2</v>
      </c>
      <c r="H19" s="37">
        <v>2748</v>
      </c>
      <c r="I19" s="140">
        <v>3609</v>
      </c>
      <c r="J19" s="140">
        <v>22</v>
      </c>
      <c r="K19" s="141">
        <v>8740</v>
      </c>
    </row>
    <row r="20" spans="1:11" ht="17.25" customHeight="1">
      <c r="A20" s="143" t="s">
        <v>218</v>
      </c>
      <c r="B20" s="144">
        <v>2011</v>
      </c>
      <c r="C20" s="140">
        <v>6</v>
      </c>
      <c r="D20" s="140">
        <v>76</v>
      </c>
      <c r="E20" s="140">
        <v>2</v>
      </c>
      <c r="F20" s="140">
        <v>2286</v>
      </c>
      <c r="G20" s="140">
        <v>2</v>
      </c>
      <c r="H20" s="37">
        <v>2802</v>
      </c>
      <c r="I20" s="140">
        <v>3389</v>
      </c>
      <c r="J20" s="140">
        <v>22</v>
      </c>
      <c r="K20" s="141">
        <v>8585</v>
      </c>
    </row>
    <row r="21" spans="1:11" ht="17.25" customHeight="1">
      <c r="A21" s="11" t="s">
        <v>219</v>
      </c>
      <c r="B21" s="136">
        <v>2009</v>
      </c>
      <c r="C21" s="137">
        <v>21625803472.220001</v>
      </c>
      <c r="D21" s="137">
        <v>76871085407.999893</v>
      </c>
      <c r="E21" s="137">
        <v>415060178.12</v>
      </c>
      <c r="F21" s="12" t="s">
        <v>29</v>
      </c>
      <c r="G21" s="137">
        <v>48764600</v>
      </c>
      <c r="H21" s="12" t="s">
        <v>29</v>
      </c>
      <c r="I21" s="12" t="s">
        <v>29</v>
      </c>
      <c r="J21" s="12" t="s">
        <v>29</v>
      </c>
      <c r="K21" s="138">
        <v>98960713658.33989</v>
      </c>
    </row>
    <row r="22" spans="1:11" ht="17.25" customHeight="1">
      <c r="A22" s="145" t="s">
        <v>220</v>
      </c>
      <c r="B22" s="136">
        <v>2010</v>
      </c>
      <c r="C22" s="137">
        <v>24514338876.650002</v>
      </c>
      <c r="D22" s="137">
        <v>90799892210.169907</v>
      </c>
      <c r="E22" s="137">
        <v>355194575.91000003</v>
      </c>
      <c r="F22" s="12" t="s">
        <v>29</v>
      </c>
      <c r="G22" s="137">
        <v>49200000</v>
      </c>
      <c r="H22" s="12" t="s">
        <v>29</v>
      </c>
      <c r="I22" s="12" t="s">
        <v>29</v>
      </c>
      <c r="J22" s="12" t="s">
        <v>29</v>
      </c>
      <c r="K22" s="138">
        <v>115718625662.72992</v>
      </c>
    </row>
    <row r="23" spans="1:11" ht="17.25" customHeight="1">
      <c r="A23" s="11"/>
      <c r="B23" s="136">
        <v>2011</v>
      </c>
      <c r="C23" s="137">
        <v>23617150734.798</v>
      </c>
      <c r="D23" s="137">
        <v>63454747084.411003</v>
      </c>
      <c r="E23" s="137">
        <v>209641178.09999901</v>
      </c>
      <c r="F23" s="12" t="s">
        <v>29</v>
      </c>
      <c r="G23" s="137">
        <v>41816000</v>
      </c>
      <c r="H23" s="12" t="s">
        <v>29</v>
      </c>
      <c r="I23" s="12" t="s">
        <v>29</v>
      </c>
      <c r="J23" s="12" t="s">
        <v>29</v>
      </c>
      <c r="K23" s="138">
        <v>87323354997.309006</v>
      </c>
    </row>
    <row r="24" spans="1:11" ht="17.25" customHeight="1">
      <c r="A24" s="135" t="s">
        <v>221</v>
      </c>
      <c r="B24" s="144">
        <v>2009</v>
      </c>
      <c r="C24" s="140">
        <v>940014990.5200001</v>
      </c>
      <c r="D24" s="140">
        <v>71717349137.240005</v>
      </c>
      <c r="E24" s="140">
        <v>64336815.219999999</v>
      </c>
      <c r="F24" s="140">
        <v>22913359.400000002</v>
      </c>
      <c r="G24" s="140">
        <v>2564642.92</v>
      </c>
      <c r="H24" s="37">
        <v>1583705921.21</v>
      </c>
      <c r="I24" s="140">
        <v>207310097.98999998</v>
      </c>
      <c r="J24" s="140">
        <v>152942073.72</v>
      </c>
      <c r="K24" s="141">
        <v>74691137038.220001</v>
      </c>
    </row>
    <row r="25" spans="1:11" ht="17.25" customHeight="1">
      <c r="A25" s="142" t="s">
        <v>222</v>
      </c>
      <c r="B25" s="144">
        <v>2010</v>
      </c>
      <c r="C25" s="140">
        <v>789704217.73999977</v>
      </c>
      <c r="D25" s="140">
        <v>72724515599.800003</v>
      </c>
      <c r="E25" s="140">
        <v>52680685.919999994</v>
      </c>
      <c r="F25" s="140">
        <v>49774315.539999992</v>
      </c>
      <c r="G25" s="140">
        <v>5513650.2199999997</v>
      </c>
      <c r="H25" s="37">
        <v>1747202976.3500004</v>
      </c>
      <c r="I25" s="140">
        <v>519639969.70999998</v>
      </c>
      <c r="J25" s="140">
        <v>113415502.25999999</v>
      </c>
      <c r="K25" s="141">
        <v>76002446917.540009</v>
      </c>
    </row>
    <row r="26" spans="1:11" ht="17.25" customHeight="1">
      <c r="A26" s="135"/>
      <c r="B26" s="144">
        <v>2011</v>
      </c>
      <c r="C26" s="140">
        <v>474346677.72000003</v>
      </c>
      <c r="D26" s="140">
        <v>59663314203.919998</v>
      </c>
      <c r="E26" s="140">
        <v>69669182.579999998</v>
      </c>
      <c r="F26" s="140">
        <v>31027893.920000006</v>
      </c>
      <c r="G26" s="140">
        <v>3309350.18</v>
      </c>
      <c r="H26" s="37">
        <v>1028494403.52</v>
      </c>
      <c r="I26" s="140">
        <v>573304486.91999996</v>
      </c>
      <c r="J26" s="140">
        <v>83385065.74000001</v>
      </c>
      <c r="K26" s="141">
        <v>61926851264.500008</v>
      </c>
    </row>
    <row r="27" spans="1:11" ht="17.25" customHeight="1">
      <c r="A27" s="112" t="s">
        <v>223</v>
      </c>
      <c r="B27" s="136">
        <v>2009</v>
      </c>
      <c r="C27" s="137">
        <v>3790383.0262903231</v>
      </c>
      <c r="D27" s="137">
        <v>289182859.42435485</v>
      </c>
      <c r="E27" s="137">
        <v>259422.64201612902</v>
      </c>
      <c r="F27" s="137">
        <v>92392.578225806457</v>
      </c>
      <c r="G27" s="137">
        <v>10341.302096774194</v>
      </c>
      <c r="H27" s="137">
        <v>6385910.9726209678</v>
      </c>
      <c r="I27" s="137">
        <v>835927.81447580631</v>
      </c>
      <c r="J27" s="137">
        <v>616701.91016129032</v>
      </c>
      <c r="K27" s="146">
        <v>301173939.67024195</v>
      </c>
    </row>
    <row r="28" spans="1:11" ht="17.25" customHeight="1">
      <c r="A28" s="139" t="s">
        <v>224</v>
      </c>
      <c r="B28" s="136">
        <v>2010</v>
      </c>
      <c r="C28" s="137">
        <v>3171502.8824899588</v>
      </c>
      <c r="D28" s="137">
        <v>292066327.71004015</v>
      </c>
      <c r="E28" s="137">
        <v>211569.01975903613</v>
      </c>
      <c r="F28" s="137">
        <v>199896.84955823291</v>
      </c>
      <c r="G28" s="137">
        <v>22143.173574297187</v>
      </c>
      <c r="H28" s="137">
        <v>7016879.4230923709</v>
      </c>
      <c r="I28" s="137">
        <v>2086907.5088755018</v>
      </c>
      <c r="J28" s="137">
        <v>455483.94481927709</v>
      </c>
      <c r="K28" s="146">
        <v>305230710.51220888</v>
      </c>
    </row>
    <row r="29" spans="1:11" ht="17.25" customHeight="1">
      <c r="A29" s="147" t="s">
        <v>225</v>
      </c>
      <c r="B29" s="136">
        <v>2011</v>
      </c>
      <c r="C29" s="137">
        <v>1912688.2166129034</v>
      </c>
      <c r="D29" s="137">
        <v>240577879.85451612</v>
      </c>
      <c r="E29" s="137">
        <v>280924.1233064516</v>
      </c>
      <c r="F29" s="137">
        <v>125112.47548387099</v>
      </c>
      <c r="G29" s="137">
        <v>13344.153951612903</v>
      </c>
      <c r="H29" s="137">
        <v>4147154.8529032259</v>
      </c>
      <c r="I29" s="137">
        <v>2311711.6408064514</v>
      </c>
      <c r="J29" s="137">
        <v>336230.10379032261</v>
      </c>
      <c r="K29" s="146">
        <v>249705045.42137101</v>
      </c>
    </row>
    <row r="30" spans="1:11" ht="3.75" customHeight="1">
      <c r="B30" s="38"/>
    </row>
    <row r="31" spans="1:11">
      <c r="A31" s="175" t="s">
        <v>30</v>
      </c>
      <c r="B31" s="190"/>
      <c r="C31" s="91"/>
      <c r="D31" s="91"/>
      <c r="E31" s="91"/>
      <c r="F31" s="91"/>
      <c r="G31" s="91"/>
      <c r="H31" s="91"/>
      <c r="K31" s="14"/>
    </row>
    <row r="32" spans="1:11">
      <c r="A32" s="149" t="s">
        <v>45</v>
      </c>
      <c r="B32" s="174"/>
      <c r="C32" s="133"/>
      <c r="D32" s="133"/>
      <c r="E32" s="133"/>
      <c r="H32" s="133"/>
    </row>
    <row r="33" spans="1:11" ht="12.75" customHeight="1">
      <c r="A33" s="149" t="s">
        <v>46</v>
      </c>
      <c r="B33" s="174"/>
      <c r="C33" s="133"/>
      <c r="D33" s="133"/>
      <c r="E33" s="133"/>
      <c r="H33" s="133"/>
    </row>
    <row r="34" spans="1:11">
      <c r="A34" s="149" t="s">
        <v>47</v>
      </c>
      <c r="B34" s="38"/>
    </row>
    <row r="35" spans="1:11">
      <c r="A35" s="38"/>
      <c r="B35" s="38"/>
      <c r="C35" s="23"/>
      <c r="D35" s="23"/>
      <c r="E35" s="23"/>
      <c r="F35" s="23"/>
      <c r="G35" s="23"/>
      <c r="H35" s="23"/>
      <c r="I35" s="23"/>
      <c r="J35" s="23"/>
      <c r="K35" s="23"/>
    </row>
    <row r="36" spans="1:11">
      <c r="B36" s="197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2.75" customHeight="1">
      <c r="B37" s="197"/>
      <c r="C37" s="23"/>
      <c r="D37" s="23"/>
      <c r="E37" s="23"/>
      <c r="F37" s="23"/>
      <c r="G37" s="23"/>
      <c r="H37" s="23"/>
      <c r="I37" s="23"/>
      <c r="J37" s="23"/>
      <c r="K37" s="23"/>
    </row>
    <row r="38" spans="1:11">
      <c r="C38" s="23"/>
      <c r="D38" s="23"/>
      <c r="E38" s="23"/>
      <c r="F38" s="23"/>
      <c r="G38" s="23"/>
      <c r="H38" s="23"/>
      <c r="I38" s="23"/>
      <c r="J38" s="23"/>
      <c r="K38" s="23"/>
    </row>
    <row r="39" spans="1:11">
      <c r="C39" s="23"/>
      <c r="D39" s="23"/>
      <c r="E39" s="23"/>
      <c r="F39" s="23"/>
      <c r="G39" s="23"/>
      <c r="H39" s="23"/>
      <c r="I39" s="23"/>
      <c r="J39" s="23"/>
      <c r="K39" s="23"/>
    </row>
    <row r="42" spans="1:11" ht="20.25">
      <c r="A42" s="69" t="s">
        <v>250</v>
      </c>
      <c r="B42" s="18"/>
    </row>
    <row r="43" spans="1:11" ht="3.95" customHeight="1"/>
    <row r="44" spans="1:11" ht="52.5" customHeight="1">
      <c r="A44" s="5"/>
      <c r="B44" s="134" t="s">
        <v>213</v>
      </c>
      <c r="C44" s="33" t="s">
        <v>48</v>
      </c>
      <c r="D44" s="33" t="s">
        <v>49</v>
      </c>
      <c r="E44" s="33" t="s">
        <v>50</v>
      </c>
      <c r="F44" s="31" t="s">
        <v>51</v>
      </c>
      <c r="G44" s="31" t="s">
        <v>52</v>
      </c>
      <c r="H44" s="31" t="s">
        <v>53</v>
      </c>
      <c r="I44" s="31" t="s">
        <v>54</v>
      </c>
      <c r="J44" s="33" t="s">
        <v>55</v>
      </c>
      <c r="K44" s="43" t="s">
        <v>41</v>
      </c>
    </row>
    <row r="45" spans="1:11" ht="17.25" customHeight="1">
      <c r="A45" s="11" t="s">
        <v>214</v>
      </c>
      <c r="B45" s="136">
        <v>2009</v>
      </c>
      <c r="C45" s="137">
        <v>10</v>
      </c>
      <c r="D45" s="137">
        <v>14</v>
      </c>
      <c r="E45" s="137">
        <v>7</v>
      </c>
      <c r="F45" s="137">
        <v>4</v>
      </c>
      <c r="G45" s="137">
        <v>1</v>
      </c>
      <c r="H45" s="12">
        <v>184</v>
      </c>
      <c r="I45" s="137">
        <v>12</v>
      </c>
      <c r="J45" s="137">
        <v>48</v>
      </c>
      <c r="K45" s="138">
        <v>272</v>
      </c>
    </row>
    <row r="46" spans="1:11" ht="17.25" customHeight="1">
      <c r="A46" s="139" t="s">
        <v>215</v>
      </c>
      <c r="B46" s="136">
        <v>2010</v>
      </c>
      <c r="C46" s="137">
        <v>14</v>
      </c>
      <c r="D46" s="137">
        <v>17</v>
      </c>
      <c r="E46" s="137">
        <v>4</v>
      </c>
      <c r="F46" s="137">
        <v>5</v>
      </c>
      <c r="G46" s="137">
        <v>1</v>
      </c>
      <c r="H46" s="12">
        <v>180</v>
      </c>
      <c r="I46" s="137">
        <v>14</v>
      </c>
      <c r="J46" s="137">
        <v>17</v>
      </c>
      <c r="K46" s="138">
        <v>239</v>
      </c>
    </row>
    <row r="47" spans="1:11" ht="17.25" customHeight="1">
      <c r="A47" s="9"/>
      <c r="B47" s="136">
        <v>2011</v>
      </c>
      <c r="C47" s="137">
        <v>11</v>
      </c>
      <c r="D47" s="137">
        <v>18</v>
      </c>
      <c r="E47" s="137">
        <v>4</v>
      </c>
      <c r="F47" s="137">
        <v>4</v>
      </c>
      <c r="G47" s="137">
        <v>1</v>
      </c>
      <c r="H47" s="12">
        <v>172</v>
      </c>
      <c r="I47" s="137">
        <v>12</v>
      </c>
      <c r="J47" s="137">
        <v>0</v>
      </c>
      <c r="K47" s="138">
        <v>210</v>
      </c>
    </row>
    <row r="48" spans="1:11" ht="17.25" customHeight="1">
      <c r="A48" s="135" t="s">
        <v>216</v>
      </c>
      <c r="B48" s="144">
        <v>2009</v>
      </c>
      <c r="C48" s="140">
        <v>10</v>
      </c>
      <c r="D48" s="140">
        <v>14</v>
      </c>
      <c r="E48" s="140">
        <v>7</v>
      </c>
      <c r="F48" s="140">
        <v>20</v>
      </c>
      <c r="G48" s="140">
        <v>1</v>
      </c>
      <c r="H48" s="37">
        <v>980</v>
      </c>
      <c r="I48" s="140">
        <v>35</v>
      </c>
      <c r="J48" s="140">
        <v>237</v>
      </c>
      <c r="K48" s="141">
        <v>1304</v>
      </c>
    </row>
    <row r="49" spans="1:11" ht="17.25" customHeight="1">
      <c r="A49" s="142" t="s">
        <v>217</v>
      </c>
      <c r="B49" s="144">
        <v>2010</v>
      </c>
      <c r="C49" s="140">
        <v>14</v>
      </c>
      <c r="D49" s="140">
        <v>17</v>
      </c>
      <c r="E49" s="140">
        <v>4</v>
      </c>
      <c r="F49" s="140">
        <v>14</v>
      </c>
      <c r="G49" s="140">
        <v>1</v>
      </c>
      <c r="H49" s="37">
        <v>909</v>
      </c>
      <c r="I49" s="140">
        <v>50</v>
      </c>
      <c r="J49" s="140">
        <v>34</v>
      </c>
      <c r="K49" s="141">
        <v>1043</v>
      </c>
    </row>
    <row r="50" spans="1:11" ht="17.25" customHeight="1">
      <c r="A50" s="143" t="s">
        <v>218</v>
      </c>
      <c r="B50" s="144">
        <v>2011</v>
      </c>
      <c r="C50" s="140">
        <v>11</v>
      </c>
      <c r="D50" s="140">
        <v>18</v>
      </c>
      <c r="E50" s="140">
        <v>4</v>
      </c>
      <c r="F50" s="140">
        <v>7</v>
      </c>
      <c r="G50" s="140">
        <v>1</v>
      </c>
      <c r="H50" s="37">
        <v>836</v>
      </c>
      <c r="I50" s="140">
        <v>108</v>
      </c>
      <c r="J50" s="140">
        <v>0</v>
      </c>
      <c r="K50" s="141">
        <v>985</v>
      </c>
    </row>
    <row r="51" spans="1:11" ht="17.25" customHeight="1">
      <c r="A51" s="11" t="s">
        <v>219</v>
      </c>
      <c r="B51" s="136">
        <v>2009</v>
      </c>
      <c r="C51" s="137">
        <v>453887631.10000002</v>
      </c>
      <c r="D51" s="137">
        <v>427556155.89999998</v>
      </c>
      <c r="E51" s="137">
        <v>206711442</v>
      </c>
      <c r="F51" s="12" t="s">
        <v>29</v>
      </c>
      <c r="G51" s="137">
        <v>13444901.800000001</v>
      </c>
      <c r="H51" s="12" t="s">
        <v>29</v>
      </c>
      <c r="I51" s="12" t="s">
        <v>29</v>
      </c>
      <c r="J51" s="12" t="s">
        <v>29</v>
      </c>
      <c r="K51" s="138">
        <v>1101600130.8</v>
      </c>
    </row>
    <row r="52" spans="1:11" ht="17.25" customHeight="1">
      <c r="A52" s="145" t="s">
        <v>220</v>
      </c>
      <c r="B52" s="136">
        <v>2010</v>
      </c>
      <c r="C52" s="137">
        <v>447605766.66900003</v>
      </c>
      <c r="D52" s="137">
        <v>536328101.94999999</v>
      </c>
      <c r="E52" s="137">
        <v>105907207</v>
      </c>
      <c r="F52" s="12" t="s">
        <v>29</v>
      </c>
      <c r="G52" s="137">
        <v>13444901.800000001</v>
      </c>
      <c r="H52" s="12" t="s">
        <v>29</v>
      </c>
      <c r="I52" s="12" t="s">
        <v>29</v>
      </c>
      <c r="J52" s="12" t="s">
        <v>29</v>
      </c>
      <c r="K52" s="138">
        <v>1103285977.4189999</v>
      </c>
    </row>
    <row r="53" spans="1:11" ht="17.25" customHeight="1">
      <c r="A53" s="11"/>
      <c r="B53" s="136">
        <v>2011</v>
      </c>
      <c r="C53" s="137">
        <v>1686475840.743</v>
      </c>
      <c r="D53" s="137">
        <v>400044245.67000002</v>
      </c>
      <c r="E53" s="137">
        <v>105281051</v>
      </c>
      <c r="F53" s="12" t="s">
        <v>29</v>
      </c>
      <c r="G53" s="137">
        <v>13444901.7999999</v>
      </c>
      <c r="H53" s="12" t="s">
        <v>29</v>
      </c>
      <c r="I53" s="12" t="s">
        <v>29</v>
      </c>
      <c r="J53" s="12" t="s">
        <v>29</v>
      </c>
      <c r="K53" s="138">
        <v>2205246039.2129998</v>
      </c>
    </row>
    <row r="54" spans="1:11" ht="17.25" customHeight="1">
      <c r="A54" s="135" t="s">
        <v>221</v>
      </c>
      <c r="B54" s="144">
        <v>2009</v>
      </c>
      <c r="C54" s="140">
        <v>154555062.07999998</v>
      </c>
      <c r="D54" s="140">
        <v>8164765</v>
      </c>
      <c r="E54" s="140">
        <v>12618691.08</v>
      </c>
      <c r="F54" s="140">
        <v>981279.72</v>
      </c>
      <c r="G54" s="37" t="s">
        <v>29</v>
      </c>
      <c r="H54" s="37">
        <v>362815053.56999993</v>
      </c>
      <c r="I54" s="140">
        <v>1827702.18</v>
      </c>
      <c r="J54" s="140">
        <v>10086943.279999999</v>
      </c>
      <c r="K54" s="141">
        <v>551049496.91000009</v>
      </c>
    </row>
    <row r="55" spans="1:11" ht="17.25" customHeight="1">
      <c r="A55" s="142" t="s">
        <v>222</v>
      </c>
      <c r="B55" s="144">
        <v>2010</v>
      </c>
      <c r="C55" s="140">
        <v>30453830.959999997</v>
      </c>
      <c r="D55" s="140">
        <v>20652577.860000003</v>
      </c>
      <c r="E55" s="140">
        <v>5255060.18</v>
      </c>
      <c r="F55" s="140">
        <v>25046557.619999997</v>
      </c>
      <c r="G55" s="37" t="s">
        <v>29</v>
      </c>
      <c r="H55" s="37">
        <v>393160828.79999995</v>
      </c>
      <c r="I55" s="140">
        <v>2961417</v>
      </c>
      <c r="J55" s="140">
        <v>17419514.480000004</v>
      </c>
      <c r="K55" s="141">
        <v>494949786.89999998</v>
      </c>
    </row>
    <row r="56" spans="1:11" ht="17.25" customHeight="1">
      <c r="A56" s="135"/>
      <c r="B56" s="144">
        <v>2011</v>
      </c>
      <c r="C56" s="140">
        <v>73413586.479999989</v>
      </c>
      <c r="D56" s="140">
        <v>19818735.359999999</v>
      </c>
      <c r="E56" s="140">
        <v>242672</v>
      </c>
      <c r="F56" s="140">
        <v>2325339.46</v>
      </c>
      <c r="G56" s="37" t="s">
        <v>29</v>
      </c>
      <c r="H56" s="37">
        <v>280324033.50999999</v>
      </c>
      <c r="I56" s="140">
        <v>1100132.76</v>
      </c>
      <c r="J56" s="140">
        <v>269962.5</v>
      </c>
      <c r="K56" s="141">
        <v>377494462.06999999</v>
      </c>
    </row>
    <row r="57" spans="1:11" ht="17.25" customHeight="1">
      <c r="A57" s="112" t="s">
        <v>223</v>
      </c>
      <c r="B57" s="136">
        <v>2009</v>
      </c>
      <c r="C57" s="137">
        <v>623205.89548387087</v>
      </c>
      <c r="D57" s="137">
        <v>32922.43951612903</v>
      </c>
      <c r="E57" s="137">
        <v>50881.818870967742</v>
      </c>
      <c r="F57" s="137">
        <v>3956.7730645161291</v>
      </c>
      <c r="G57" s="12" t="s">
        <v>29</v>
      </c>
      <c r="H57" s="137">
        <v>1462963.9256854835</v>
      </c>
      <c r="I57" s="137">
        <v>7369.7668548387092</v>
      </c>
      <c r="J57" s="137">
        <v>40673.158387096773</v>
      </c>
      <c r="K57" s="146">
        <v>2221973.7778629037</v>
      </c>
    </row>
    <row r="58" spans="1:11" ht="17.25" customHeight="1">
      <c r="A58" s="139" t="s">
        <v>224</v>
      </c>
      <c r="B58" s="136">
        <v>2010</v>
      </c>
      <c r="C58" s="137">
        <v>122304.54200803212</v>
      </c>
      <c r="D58" s="137">
        <v>82942.079759036162</v>
      </c>
      <c r="E58" s="137">
        <v>21104.659357429719</v>
      </c>
      <c r="F58" s="137">
        <v>100588.58481927709</v>
      </c>
      <c r="G58" s="12" t="s">
        <v>29</v>
      </c>
      <c r="H58" s="137">
        <v>1578959.1518072288</v>
      </c>
      <c r="I58" s="137">
        <v>11893.240963855422</v>
      </c>
      <c r="J58" s="137">
        <v>69957.889477911667</v>
      </c>
      <c r="K58" s="146">
        <v>1987750.148192771</v>
      </c>
    </row>
    <row r="59" spans="1:11" ht="17.25" customHeight="1">
      <c r="A59" s="147" t="s">
        <v>225</v>
      </c>
      <c r="B59" s="136">
        <v>2011</v>
      </c>
      <c r="C59" s="137">
        <v>296022.52612903219</v>
      </c>
      <c r="D59" s="137">
        <v>79914.255483870962</v>
      </c>
      <c r="E59" s="137">
        <v>978.51612903225805</v>
      </c>
      <c r="F59" s="137">
        <v>9376.36879032258</v>
      </c>
      <c r="G59" s="12" t="s">
        <v>29</v>
      </c>
      <c r="H59" s="137">
        <v>1130338.844798387</v>
      </c>
      <c r="I59" s="137">
        <v>4436.0191935483872</v>
      </c>
      <c r="J59" s="137">
        <v>1088.5584677419354</v>
      </c>
      <c r="K59" s="146">
        <v>1522155.0889919354</v>
      </c>
    </row>
    <row r="60" spans="1:11" ht="3.75" customHeight="1">
      <c r="B60" s="38"/>
    </row>
    <row r="61" spans="1:11">
      <c r="A61" s="175" t="s">
        <v>30</v>
      </c>
      <c r="B61" s="38"/>
      <c r="K61" s="14"/>
    </row>
    <row r="62" spans="1:11">
      <c r="A62" s="149" t="s">
        <v>45</v>
      </c>
      <c r="B62" s="44"/>
      <c r="K62" s="14"/>
    </row>
    <row r="63" spans="1:11">
      <c r="A63" s="149" t="s">
        <v>46</v>
      </c>
      <c r="B63" s="38"/>
      <c r="K63" s="14"/>
    </row>
    <row r="64" spans="1:11">
      <c r="A64" s="149" t="s">
        <v>47</v>
      </c>
      <c r="B64" s="38"/>
      <c r="C64" s="23"/>
    </row>
    <row r="65" spans="1:11">
      <c r="A65" s="38"/>
      <c r="B65" s="38"/>
      <c r="C65" s="23"/>
      <c r="D65" s="23"/>
      <c r="E65" s="23"/>
      <c r="F65" s="23"/>
      <c r="G65" s="23"/>
      <c r="H65" s="23"/>
      <c r="I65" s="23"/>
      <c r="J65" s="23"/>
      <c r="K65" s="23"/>
    </row>
    <row r="68" spans="1:11">
      <c r="A68" s="191" t="s">
        <v>257</v>
      </c>
      <c r="B68" s="192"/>
    </row>
    <row r="69" spans="1:11">
      <c r="A69" s="196">
        <v>2009</v>
      </c>
      <c r="B69" s="10">
        <v>248</v>
      </c>
    </row>
    <row r="70" spans="1:11">
      <c r="A70" s="195">
        <v>2010</v>
      </c>
      <c r="B70" s="193">
        <v>249</v>
      </c>
    </row>
    <row r="71" spans="1:11">
      <c r="A71" s="194">
        <v>2011</v>
      </c>
      <c r="B71" s="10">
        <v>248</v>
      </c>
    </row>
  </sheetData>
  <phoneticPr fontId="2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H13"/>
  <sheetViews>
    <sheetView showGridLines="0" zoomScaleNormal="100" workbookViewId="0">
      <selection activeCell="D5" sqref="D5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49" t="s">
        <v>486</v>
      </c>
      <c r="B2" s="1"/>
      <c r="C2" s="1"/>
      <c r="D2" s="1"/>
      <c r="E2" s="1"/>
      <c r="F2" s="1"/>
      <c r="G2" s="1"/>
      <c r="H2" s="74"/>
    </row>
    <row r="3" spans="1:8" ht="18">
      <c r="A3" s="250" t="s">
        <v>486</v>
      </c>
      <c r="B3" s="1"/>
      <c r="C3" s="1"/>
      <c r="D3" s="1"/>
      <c r="E3" s="1"/>
      <c r="F3" s="1"/>
      <c r="G3" s="1"/>
      <c r="H3" s="1"/>
    </row>
    <row r="4" spans="1:8" ht="12.75" customHeight="1">
      <c r="A4" s="251"/>
      <c r="B4" s="1"/>
      <c r="C4" s="1"/>
      <c r="D4" s="1"/>
      <c r="E4" s="1"/>
      <c r="F4" s="1"/>
      <c r="G4" s="1"/>
      <c r="H4" s="1"/>
    </row>
    <row r="5" spans="1:8" ht="12.75" customHeight="1">
      <c r="A5" s="251"/>
      <c r="B5" s="1"/>
      <c r="C5" s="1"/>
      <c r="D5" s="1"/>
      <c r="E5" s="1"/>
      <c r="F5" s="1"/>
      <c r="G5" s="1"/>
      <c r="H5" s="1"/>
    </row>
    <row r="6" spans="1:8" ht="6" customHeight="1">
      <c r="A6" s="251"/>
      <c r="B6" s="1"/>
      <c r="C6" s="1"/>
      <c r="D6" s="1"/>
      <c r="E6" s="1"/>
      <c r="F6" s="1"/>
      <c r="G6" s="1"/>
      <c r="H6" s="1"/>
    </row>
    <row r="7" spans="1:8" ht="12.75" customHeight="1">
      <c r="A7" s="251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H13"/>
  <sheetViews>
    <sheetView showGridLines="0" zoomScaleNormal="100" workbookViewId="0">
      <selection activeCell="D5" sqref="D5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49" t="s">
        <v>486</v>
      </c>
      <c r="B2" s="1"/>
      <c r="C2" s="1"/>
      <c r="D2" s="1"/>
      <c r="E2" s="1"/>
      <c r="F2" s="1"/>
      <c r="G2" s="1"/>
      <c r="H2" s="74"/>
    </row>
    <row r="3" spans="1:8" ht="18">
      <c r="A3" s="250" t="s">
        <v>486</v>
      </c>
      <c r="B3" s="1"/>
      <c r="C3" s="1"/>
      <c r="D3" s="1"/>
      <c r="E3" s="1"/>
      <c r="F3" s="1"/>
      <c r="G3" s="1"/>
      <c r="H3" s="1"/>
    </row>
    <row r="4" spans="1:8" ht="12.75" customHeight="1">
      <c r="A4" s="251"/>
      <c r="B4" s="1"/>
      <c r="C4" s="1"/>
      <c r="D4" s="1"/>
      <c r="E4" s="1"/>
      <c r="F4" s="1"/>
      <c r="G4" s="1"/>
      <c r="H4" s="1"/>
    </row>
    <row r="5" spans="1:8" ht="12.75" customHeight="1">
      <c r="A5" s="251"/>
      <c r="B5" s="1"/>
      <c r="C5" s="1"/>
      <c r="D5" s="1"/>
      <c r="E5" s="1"/>
      <c r="F5" s="1"/>
      <c r="G5" s="1"/>
      <c r="H5" s="1"/>
    </row>
    <row r="6" spans="1:8" ht="6" customHeight="1">
      <c r="A6" s="251"/>
      <c r="B6" s="1"/>
      <c r="C6" s="1"/>
      <c r="D6" s="1"/>
      <c r="E6" s="1"/>
      <c r="F6" s="1"/>
      <c r="G6" s="1"/>
      <c r="H6" s="1"/>
    </row>
    <row r="7" spans="1:8" ht="12.75" customHeight="1">
      <c r="A7" s="251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H13"/>
  <sheetViews>
    <sheetView showGridLines="0" zoomScaleNormal="100" workbookViewId="0">
      <selection activeCell="D5" sqref="D5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49" t="s">
        <v>486</v>
      </c>
      <c r="B2" s="1"/>
      <c r="C2" s="1"/>
      <c r="D2" s="1"/>
      <c r="E2" s="1"/>
      <c r="F2" s="1"/>
      <c r="G2" s="1"/>
      <c r="H2" s="74"/>
    </row>
    <row r="3" spans="1:8" ht="18">
      <c r="A3" s="250" t="s">
        <v>486</v>
      </c>
      <c r="B3" s="1"/>
      <c r="C3" s="1"/>
      <c r="D3" s="1"/>
      <c r="E3" s="1"/>
      <c r="F3" s="1"/>
      <c r="G3" s="1"/>
      <c r="H3" s="1"/>
    </row>
    <row r="4" spans="1:8" ht="12.75" customHeight="1">
      <c r="A4" s="251"/>
      <c r="B4" s="1"/>
      <c r="C4" s="1"/>
      <c r="D4" s="1"/>
      <c r="E4" s="1"/>
      <c r="F4" s="1"/>
      <c r="G4" s="1"/>
      <c r="H4" s="1"/>
    </row>
    <row r="5" spans="1:8" ht="12.75" customHeight="1">
      <c r="A5" s="251"/>
      <c r="B5" s="1"/>
      <c r="C5" s="1"/>
      <c r="D5" s="1"/>
      <c r="E5" s="1"/>
      <c r="F5" s="1"/>
      <c r="G5" s="1"/>
      <c r="H5" s="1"/>
    </row>
    <row r="6" spans="1:8" ht="12.75" customHeight="1">
      <c r="A6" s="251"/>
      <c r="B6" s="1"/>
      <c r="C6" s="1"/>
      <c r="D6" s="1"/>
      <c r="E6" s="1"/>
      <c r="F6" s="1"/>
      <c r="G6" s="1"/>
      <c r="H6" s="1"/>
    </row>
    <row r="7" spans="1:8" ht="6" customHeight="1">
      <c r="A7" s="251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7"/>
  <sheetViews>
    <sheetView zoomScaleNormal="100" workbookViewId="0">
      <selection activeCell="F65" sqref="F65"/>
    </sheetView>
  </sheetViews>
  <sheetFormatPr baseColWidth="10" defaultRowHeight="12.75"/>
  <cols>
    <col min="1" max="1" width="40.140625" customWidth="1"/>
    <col min="2" max="2" width="21.7109375" bestFit="1" customWidth="1"/>
    <col min="3" max="3" width="24.140625" customWidth="1"/>
    <col min="4" max="4" width="23" customWidth="1"/>
  </cols>
  <sheetData>
    <row r="2" spans="1:8" ht="20.25">
      <c r="A2" s="249" t="s">
        <v>292</v>
      </c>
      <c r="B2" s="1"/>
      <c r="C2" s="1"/>
    </row>
    <row r="3" spans="1:8" ht="18">
      <c r="A3" s="250" t="s">
        <v>293</v>
      </c>
      <c r="B3" s="1"/>
      <c r="C3" s="1"/>
    </row>
    <row r="14" spans="1:8" ht="18">
      <c r="A14" s="4" t="s">
        <v>314</v>
      </c>
    </row>
    <row r="16" spans="1:8">
      <c r="A16" s="271" t="s">
        <v>321</v>
      </c>
      <c r="B16" s="255"/>
      <c r="C16" s="49" t="s">
        <v>505</v>
      </c>
      <c r="D16" s="49"/>
      <c r="G16" s="3"/>
      <c r="H16" s="3"/>
    </row>
    <row r="17" spans="1:8">
      <c r="A17" s="48"/>
      <c r="B17" s="49" t="s">
        <v>506</v>
      </c>
      <c r="C17" s="49" t="s">
        <v>507</v>
      </c>
      <c r="D17" s="49"/>
      <c r="G17" s="50"/>
      <c r="H17" s="272"/>
    </row>
    <row r="18" spans="1:8">
      <c r="A18" s="256" t="s">
        <v>295</v>
      </c>
      <c r="B18" s="257" t="s">
        <v>508</v>
      </c>
      <c r="C18" s="257" t="s">
        <v>509</v>
      </c>
      <c r="D18" s="257"/>
      <c r="G18" s="258"/>
      <c r="H18" s="259"/>
    </row>
    <row r="19" spans="1:8">
      <c r="A19" s="260" t="s">
        <v>316</v>
      </c>
      <c r="B19" s="261">
        <v>40641</v>
      </c>
      <c r="C19" s="261">
        <v>40858</v>
      </c>
      <c r="D19" s="261"/>
      <c r="G19" s="262"/>
      <c r="H19" s="263"/>
    </row>
    <row r="20" spans="1:8">
      <c r="A20" s="264" t="s">
        <v>317</v>
      </c>
      <c r="B20" s="265">
        <v>35264000</v>
      </c>
      <c r="C20" s="265">
        <v>7500000</v>
      </c>
      <c r="D20" s="265"/>
      <c r="G20" s="266"/>
      <c r="H20" s="266"/>
    </row>
    <row r="21" spans="1:8" ht="14.25">
      <c r="A21" s="264" t="s">
        <v>580</v>
      </c>
      <c r="B21" s="300">
        <v>19</v>
      </c>
      <c r="C21" s="265" t="s">
        <v>29</v>
      </c>
      <c r="D21" s="265"/>
      <c r="G21" s="266"/>
      <c r="H21" s="266"/>
    </row>
    <row r="22" spans="1:8" ht="14.25">
      <c r="A22" s="267" t="s">
        <v>318</v>
      </c>
      <c r="B22" s="435">
        <v>17.89</v>
      </c>
      <c r="C22" s="268" t="s">
        <v>510</v>
      </c>
      <c r="D22" s="268"/>
      <c r="G22" s="266"/>
      <c r="H22" s="266"/>
    </row>
    <row r="23" spans="1:8" ht="14.25">
      <c r="A23" s="260" t="s">
        <v>581</v>
      </c>
      <c r="B23" s="265">
        <v>630872960</v>
      </c>
      <c r="C23" s="265">
        <v>86250000</v>
      </c>
      <c r="D23" s="268"/>
      <c r="G23" s="266"/>
      <c r="H23" s="266"/>
    </row>
    <row r="24" spans="1:8" ht="14.25">
      <c r="A24" s="267" t="s">
        <v>582</v>
      </c>
      <c r="B24" s="257" t="s">
        <v>297</v>
      </c>
      <c r="C24" s="257" t="s">
        <v>297</v>
      </c>
      <c r="D24" s="257"/>
      <c r="G24" s="266"/>
      <c r="H24" s="266"/>
    </row>
    <row r="25" spans="1:8">
      <c r="A25" s="260" t="s">
        <v>319</v>
      </c>
      <c r="B25" s="257" t="s">
        <v>23</v>
      </c>
      <c r="C25" s="257" t="s">
        <v>25</v>
      </c>
      <c r="D25" s="257"/>
      <c r="G25" s="266"/>
      <c r="H25" s="266"/>
    </row>
    <row r="26" spans="1:8" s="3" customFormat="1">
      <c r="A26" s="269"/>
      <c r="B26" s="270"/>
      <c r="C26" s="266"/>
      <c r="D26" s="411"/>
      <c r="G26" s="266"/>
      <c r="H26" s="266"/>
    </row>
    <row r="27" spans="1:8" s="3" customFormat="1">
      <c r="A27" s="269"/>
      <c r="B27" s="270"/>
      <c r="C27" s="266"/>
      <c r="D27" s="411"/>
      <c r="G27" s="266"/>
      <c r="H27" s="266"/>
    </row>
    <row r="28" spans="1:8" s="3" customFormat="1">
      <c r="A28" s="269"/>
      <c r="B28" s="273"/>
      <c r="C28" s="266"/>
      <c r="D28" s="266"/>
      <c r="G28" s="266"/>
      <c r="H28" s="266"/>
    </row>
    <row r="29" spans="1:8" ht="18">
      <c r="A29" s="4" t="s">
        <v>320</v>
      </c>
    </row>
    <row r="31" spans="1:8" ht="13.5">
      <c r="A31" s="271" t="s">
        <v>321</v>
      </c>
      <c r="B31" s="274" t="s">
        <v>583</v>
      </c>
      <c r="C31" s="274" t="s">
        <v>511</v>
      </c>
      <c r="D31" s="274"/>
      <c r="G31" s="3"/>
      <c r="H31" s="3"/>
    </row>
    <row r="32" spans="1:8">
      <c r="A32" s="256" t="s">
        <v>295</v>
      </c>
      <c r="B32" s="257" t="s">
        <v>415</v>
      </c>
      <c r="C32" s="257" t="s">
        <v>512</v>
      </c>
      <c r="D32" s="257"/>
      <c r="G32" s="258"/>
      <c r="H32" s="259"/>
    </row>
    <row r="33" spans="1:8">
      <c r="A33" s="260" t="s">
        <v>316</v>
      </c>
      <c r="B33" s="261">
        <v>40546</v>
      </c>
      <c r="C33" s="261">
        <v>40833</v>
      </c>
      <c r="D33" s="261"/>
      <c r="G33" s="262"/>
      <c r="H33" s="263"/>
    </row>
    <row r="34" spans="1:8">
      <c r="A34" s="264" t="s">
        <v>317</v>
      </c>
      <c r="B34" s="265">
        <v>500000</v>
      </c>
      <c r="C34" s="265">
        <v>6143152</v>
      </c>
      <c r="D34" s="265"/>
      <c r="G34" s="266"/>
      <c r="H34" s="266"/>
    </row>
    <row r="35" spans="1:8" ht="14.25">
      <c r="A35" s="267" t="s">
        <v>318</v>
      </c>
      <c r="B35" s="435">
        <v>2</v>
      </c>
      <c r="C35" s="435" t="s">
        <v>513</v>
      </c>
      <c r="D35" s="268"/>
      <c r="G35" s="266"/>
      <c r="H35" s="266"/>
    </row>
    <row r="36" spans="1:8" ht="14.25">
      <c r="A36" s="267" t="s">
        <v>582</v>
      </c>
      <c r="B36" s="257" t="s">
        <v>298</v>
      </c>
      <c r="C36" s="257" t="s">
        <v>298</v>
      </c>
      <c r="D36" s="257"/>
      <c r="G36" s="266"/>
      <c r="H36" s="266"/>
    </row>
    <row r="37" spans="1:8">
      <c r="A37" s="260" t="s">
        <v>319</v>
      </c>
      <c r="B37" s="257" t="s">
        <v>40</v>
      </c>
      <c r="C37" s="257" t="s">
        <v>40</v>
      </c>
      <c r="D37" s="257"/>
      <c r="G37" s="266"/>
      <c r="H37" s="266"/>
    </row>
    <row r="38" spans="1:8" s="3" customFormat="1">
      <c r="A38" s="269"/>
      <c r="B38" s="270"/>
      <c r="C38" s="270"/>
      <c r="D38" s="270"/>
      <c r="G38" s="266"/>
      <c r="H38" s="266"/>
    </row>
    <row r="39" spans="1:8" ht="24" customHeight="1">
      <c r="A39" s="254" t="s">
        <v>315</v>
      </c>
      <c r="B39" s="509" t="s">
        <v>514</v>
      </c>
      <c r="C39" s="509"/>
      <c r="D39" s="47"/>
      <c r="G39" s="3"/>
      <c r="H39" s="3"/>
    </row>
    <row r="40" spans="1:8">
      <c r="A40" s="256" t="s">
        <v>295</v>
      </c>
      <c r="B40" s="508" t="s">
        <v>515</v>
      </c>
      <c r="C40" s="508"/>
      <c r="D40" s="257"/>
      <c r="G40" s="258"/>
      <c r="H40" s="259"/>
    </row>
    <row r="41" spans="1:8">
      <c r="A41" s="260" t="s">
        <v>316</v>
      </c>
      <c r="B41" s="510">
        <v>40634</v>
      </c>
      <c r="C41" s="510"/>
      <c r="D41" s="261"/>
      <c r="G41" s="262"/>
      <c r="H41" s="263"/>
    </row>
    <row r="42" spans="1:8">
      <c r="A42" s="264" t="s">
        <v>317</v>
      </c>
      <c r="B42" s="511">
        <v>852271026</v>
      </c>
      <c r="C42" s="511"/>
      <c r="D42" s="265"/>
      <c r="G42" s="266"/>
      <c r="H42" s="266"/>
    </row>
    <row r="43" spans="1:8" ht="14.25">
      <c r="A43" s="267" t="s">
        <v>318</v>
      </c>
      <c r="B43" s="507">
        <v>2.2999999999999998</v>
      </c>
      <c r="C43" s="507"/>
      <c r="D43" s="268"/>
      <c r="G43" s="266"/>
      <c r="H43" s="266"/>
    </row>
    <row r="44" spans="1:8" ht="14.25">
      <c r="A44" s="267" t="s">
        <v>582</v>
      </c>
      <c r="B44" s="508" t="s">
        <v>298</v>
      </c>
      <c r="C44" s="508"/>
      <c r="D44" s="257"/>
      <c r="G44" s="266"/>
      <c r="H44" s="266"/>
    </row>
    <row r="45" spans="1:8">
      <c r="A45" s="260" t="s">
        <v>319</v>
      </c>
      <c r="B45" s="508" t="s">
        <v>40</v>
      </c>
      <c r="C45" s="508"/>
      <c r="D45" s="257"/>
      <c r="G45" s="266"/>
      <c r="H45" s="266"/>
    </row>
    <row r="46" spans="1:8">
      <c r="A46" s="276"/>
      <c r="B46" s="277"/>
      <c r="C46" s="253"/>
    </row>
    <row r="47" spans="1:8">
      <c r="A47" s="278" t="s">
        <v>299</v>
      </c>
      <c r="B47" s="253"/>
      <c r="C47" s="253"/>
    </row>
    <row r="48" spans="1:8">
      <c r="A48" s="280" t="s">
        <v>516</v>
      </c>
      <c r="B48" s="253"/>
      <c r="C48" s="253"/>
    </row>
    <row r="49" spans="1:4">
      <c r="A49" s="280" t="s">
        <v>517</v>
      </c>
      <c r="B49" s="253"/>
      <c r="C49" s="253"/>
    </row>
    <row r="50" spans="1:4">
      <c r="A50" s="506" t="s">
        <v>309</v>
      </c>
      <c r="B50" s="506"/>
      <c r="C50" s="506"/>
      <c r="D50" s="506"/>
    </row>
    <row r="51" spans="1:4">
      <c r="A51" s="279"/>
      <c r="B51" s="437"/>
      <c r="C51" s="253"/>
    </row>
    <row r="52" spans="1:4" s="281" customFormat="1">
      <c r="A52" s="279"/>
      <c r="B52" s="438"/>
    </row>
    <row r="53" spans="1:4">
      <c r="A53" s="279"/>
      <c r="B53" s="3"/>
    </row>
    <row r="54" spans="1:4">
      <c r="A54" s="279"/>
      <c r="B54" s="3"/>
    </row>
    <row r="55" spans="1:4">
      <c r="A55" s="279"/>
      <c r="B55" s="3"/>
    </row>
    <row r="56" spans="1:4">
      <c r="A56" s="279"/>
      <c r="B56" s="3"/>
    </row>
    <row r="57" spans="1:4">
      <c r="A57" s="279"/>
      <c r="B57" s="3"/>
    </row>
  </sheetData>
  <mergeCells count="8">
    <mergeCell ref="A50:D50"/>
    <mergeCell ref="B43:C43"/>
    <mergeCell ref="B44:C44"/>
    <mergeCell ref="B45:C45"/>
    <mergeCell ref="B39:C39"/>
    <mergeCell ref="B40:C40"/>
    <mergeCell ref="B41:C41"/>
    <mergeCell ref="B42:C42"/>
  </mergeCells>
  <phoneticPr fontId="2" type="noConversion"/>
  <pageMargins left="0.59055118110236227" right="0.59055118110236227" top="0.98425196850393704" bottom="0.39370078740157483" header="0.51181102362204722" footer="0.51181102362204722"/>
  <pageSetup paperSize="9" scale="8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4"/>
  <sheetViews>
    <sheetView zoomScaleNormal="100" workbookViewId="0">
      <selection activeCell="F65" sqref="F65"/>
    </sheetView>
  </sheetViews>
  <sheetFormatPr baseColWidth="10" defaultRowHeight="12.75"/>
  <cols>
    <col min="1" max="1" width="36.85546875" style="442" customWidth="1"/>
    <col min="2" max="2" width="21.28515625" style="441" bestFit="1" customWidth="1"/>
    <col min="3" max="3" width="24.7109375" style="441" bestFit="1" customWidth="1"/>
    <col min="4" max="4" width="23.42578125" style="441" bestFit="1" customWidth="1"/>
    <col min="5" max="16384" width="11.42578125" style="442"/>
  </cols>
  <sheetData>
    <row r="2" spans="1:8" ht="20.25">
      <c r="A2" s="439" t="s">
        <v>518</v>
      </c>
      <c r="B2" s="440"/>
      <c r="C2" s="440"/>
    </row>
    <row r="3" spans="1:8" ht="18">
      <c r="A3" s="443" t="s">
        <v>519</v>
      </c>
      <c r="B3" s="440"/>
      <c r="C3" s="440"/>
    </row>
    <row r="10" spans="1:8">
      <c r="C10" s="444"/>
      <c r="D10" s="444"/>
    </row>
    <row r="11" spans="1:8">
      <c r="C11" s="444"/>
    </row>
    <row r="13" spans="1:8" ht="18">
      <c r="A13" s="445" t="s">
        <v>314</v>
      </c>
    </row>
    <row r="15" spans="1:8" ht="25.5">
      <c r="A15" s="446" t="s">
        <v>321</v>
      </c>
      <c r="B15" s="282" t="s">
        <v>584</v>
      </c>
      <c r="C15" s="282" t="s">
        <v>585</v>
      </c>
      <c r="D15" s="282" t="s">
        <v>520</v>
      </c>
      <c r="G15" s="447"/>
      <c r="H15" s="447"/>
    </row>
    <row r="16" spans="1:8">
      <c r="A16" s="448" t="s">
        <v>295</v>
      </c>
      <c r="B16" s="449" t="s">
        <v>306</v>
      </c>
      <c r="C16" s="449" t="s">
        <v>521</v>
      </c>
      <c r="D16" s="449" t="s">
        <v>522</v>
      </c>
      <c r="G16" s="450"/>
      <c r="H16" s="450"/>
    </row>
    <row r="17" spans="1:8">
      <c r="A17" s="451" t="s">
        <v>322</v>
      </c>
      <c r="B17" s="452">
        <v>40633</v>
      </c>
      <c r="C17" s="452">
        <v>40648</v>
      </c>
      <c r="D17" s="452">
        <v>40786</v>
      </c>
      <c r="G17" s="453"/>
      <c r="H17" s="453"/>
    </row>
    <row r="18" spans="1:8" ht="14.25">
      <c r="A18" s="454" t="s">
        <v>323</v>
      </c>
      <c r="B18" s="455" t="s">
        <v>523</v>
      </c>
      <c r="C18" s="455" t="s">
        <v>524</v>
      </c>
      <c r="D18" s="455" t="s">
        <v>525</v>
      </c>
      <c r="G18" s="456"/>
      <c r="H18" s="456"/>
    </row>
    <row r="19" spans="1:8" ht="14.25">
      <c r="A19" s="454" t="s">
        <v>586</v>
      </c>
      <c r="B19" s="449" t="s">
        <v>297</v>
      </c>
      <c r="C19" s="449" t="s">
        <v>297</v>
      </c>
      <c r="D19" s="449" t="s">
        <v>302</v>
      </c>
      <c r="G19" s="456"/>
      <c r="H19" s="456"/>
    </row>
    <row r="20" spans="1:8">
      <c r="A20" s="451" t="s">
        <v>319</v>
      </c>
      <c r="B20" s="449" t="s">
        <v>23</v>
      </c>
      <c r="C20" s="449" t="s">
        <v>25</v>
      </c>
      <c r="D20" s="449" t="s">
        <v>40</v>
      </c>
      <c r="G20" s="456"/>
      <c r="H20" s="456"/>
    </row>
    <row r="21" spans="1:8" ht="36">
      <c r="A21" s="446"/>
      <c r="B21" s="282" t="s">
        <v>526</v>
      </c>
      <c r="C21" s="282" t="s">
        <v>527</v>
      </c>
      <c r="D21" s="282" t="s">
        <v>528</v>
      </c>
      <c r="G21" s="447"/>
      <c r="H21" s="447"/>
    </row>
    <row r="22" spans="1:8">
      <c r="A22" s="448" t="s">
        <v>295</v>
      </c>
      <c r="B22" s="449" t="s">
        <v>529</v>
      </c>
      <c r="C22" s="449" t="s">
        <v>530</v>
      </c>
      <c r="D22" s="449" t="s">
        <v>531</v>
      </c>
      <c r="G22" s="450"/>
      <c r="H22" s="450"/>
    </row>
    <row r="23" spans="1:8">
      <c r="A23" s="451" t="s">
        <v>322</v>
      </c>
      <c r="B23" s="452">
        <v>40786</v>
      </c>
      <c r="C23" s="452">
        <v>40837</v>
      </c>
      <c r="D23" s="452">
        <v>40837</v>
      </c>
      <c r="G23" s="453"/>
      <c r="H23" s="453"/>
    </row>
    <row r="24" spans="1:8" ht="14.25">
      <c r="A24" s="454" t="s">
        <v>323</v>
      </c>
      <c r="B24" s="455" t="s">
        <v>532</v>
      </c>
      <c r="C24" s="457">
        <v>124.7</v>
      </c>
      <c r="D24" s="457" t="s">
        <v>533</v>
      </c>
      <c r="G24" s="456"/>
      <c r="H24" s="456"/>
    </row>
    <row r="25" spans="1:8" ht="14.25">
      <c r="A25" s="454" t="s">
        <v>586</v>
      </c>
      <c r="B25" s="449" t="s">
        <v>302</v>
      </c>
      <c r="C25" s="449" t="s">
        <v>297</v>
      </c>
      <c r="D25" s="449" t="s">
        <v>297</v>
      </c>
      <c r="G25" s="456"/>
      <c r="H25" s="456"/>
    </row>
    <row r="26" spans="1:8">
      <c r="A26" s="451" t="s">
        <v>319</v>
      </c>
      <c r="B26" s="449" t="s">
        <v>40</v>
      </c>
      <c r="C26" s="449" t="s">
        <v>40</v>
      </c>
      <c r="D26" s="449" t="s">
        <v>40</v>
      </c>
      <c r="G26" s="456"/>
      <c r="H26" s="456"/>
    </row>
    <row r="27" spans="1:8" ht="25.5">
      <c r="A27" s="446"/>
      <c r="B27" s="282" t="s">
        <v>587</v>
      </c>
      <c r="C27" s="282"/>
      <c r="D27" s="282"/>
      <c r="G27" s="447"/>
      <c r="H27" s="447"/>
    </row>
    <row r="28" spans="1:8">
      <c r="A28" s="448" t="s">
        <v>295</v>
      </c>
      <c r="B28" s="449" t="s">
        <v>423</v>
      </c>
      <c r="C28" s="449"/>
      <c r="D28" s="449"/>
      <c r="G28" s="450"/>
      <c r="H28" s="450"/>
    </row>
    <row r="29" spans="1:8">
      <c r="A29" s="451" t="s">
        <v>322</v>
      </c>
      <c r="B29" s="452">
        <v>40893</v>
      </c>
      <c r="C29" s="452"/>
      <c r="D29" s="452"/>
      <c r="G29" s="453"/>
      <c r="H29" s="453"/>
    </row>
    <row r="30" spans="1:8" ht="14.25">
      <c r="A30" s="454" t="s">
        <v>323</v>
      </c>
      <c r="B30" s="455" t="s">
        <v>534</v>
      </c>
      <c r="C30" s="455"/>
      <c r="D30" s="455"/>
      <c r="G30" s="456"/>
      <c r="H30" s="456"/>
    </row>
    <row r="31" spans="1:8" ht="14.25">
      <c r="A31" s="454" t="s">
        <v>586</v>
      </c>
      <c r="B31" s="449" t="s">
        <v>297</v>
      </c>
      <c r="C31" s="449"/>
      <c r="D31" s="449"/>
      <c r="G31" s="456"/>
      <c r="H31" s="456"/>
    </row>
    <row r="32" spans="1:8">
      <c r="A32" s="451" t="s">
        <v>319</v>
      </c>
      <c r="B32" s="449" t="s">
        <v>25</v>
      </c>
      <c r="C32" s="449"/>
      <c r="D32" s="449"/>
      <c r="G32" s="456"/>
      <c r="H32" s="456"/>
    </row>
    <row r="33" spans="1:8" s="447" customFormat="1">
      <c r="A33" s="458"/>
      <c r="B33" s="459"/>
      <c r="C33" s="460"/>
      <c r="D33" s="460"/>
      <c r="G33" s="456"/>
      <c r="H33" s="456"/>
    </row>
    <row r="34" spans="1:8">
      <c r="A34" s="446" t="s">
        <v>315</v>
      </c>
      <c r="B34" s="513" t="s">
        <v>535</v>
      </c>
      <c r="C34" s="513"/>
      <c r="D34" s="282"/>
      <c r="G34" s="447"/>
      <c r="H34" s="447"/>
    </row>
    <row r="35" spans="1:8">
      <c r="A35" s="448" t="s">
        <v>295</v>
      </c>
      <c r="B35" s="512" t="s">
        <v>536</v>
      </c>
      <c r="C35" s="512"/>
      <c r="D35" s="449"/>
      <c r="G35" s="450"/>
      <c r="H35" s="450"/>
    </row>
    <row r="36" spans="1:8">
      <c r="A36" s="451" t="s">
        <v>322</v>
      </c>
      <c r="B36" s="514">
        <v>40753</v>
      </c>
      <c r="C36" s="514"/>
      <c r="D36" s="452"/>
      <c r="G36" s="453"/>
      <c r="H36" s="453"/>
    </row>
    <row r="37" spans="1:8" ht="14.25">
      <c r="A37" s="454" t="s">
        <v>323</v>
      </c>
      <c r="B37" s="515">
        <v>0.8</v>
      </c>
      <c r="C37" s="515"/>
      <c r="D37" s="455"/>
      <c r="G37" s="456"/>
      <c r="H37" s="456"/>
    </row>
    <row r="38" spans="1:8" ht="14.25">
      <c r="A38" s="454" t="s">
        <v>586</v>
      </c>
      <c r="B38" s="512" t="s">
        <v>297</v>
      </c>
      <c r="C38" s="512"/>
      <c r="D38" s="449"/>
      <c r="G38" s="456"/>
      <c r="H38" s="456"/>
    </row>
    <row r="39" spans="1:8">
      <c r="A39" s="451" t="s">
        <v>319</v>
      </c>
      <c r="B39" s="512" t="s">
        <v>25</v>
      </c>
      <c r="C39" s="512"/>
      <c r="D39" s="449"/>
      <c r="G39" s="456"/>
      <c r="H39" s="456"/>
    </row>
    <row r="40" spans="1:8" s="447" customFormat="1">
      <c r="A40" s="458"/>
      <c r="B40" s="459"/>
      <c r="C40" s="460"/>
      <c r="D40" s="460"/>
      <c r="G40" s="456"/>
      <c r="H40" s="456"/>
    </row>
    <row r="41" spans="1:8" ht="18">
      <c r="A41" s="445" t="s">
        <v>320</v>
      </c>
    </row>
    <row r="43" spans="1:8" ht="24">
      <c r="A43" s="446" t="s">
        <v>321</v>
      </c>
      <c r="B43" s="282" t="s">
        <v>537</v>
      </c>
      <c r="C43" s="282"/>
      <c r="D43" s="282"/>
      <c r="G43" s="447"/>
      <c r="H43" s="447"/>
    </row>
    <row r="44" spans="1:8">
      <c r="A44" s="448" t="s">
        <v>295</v>
      </c>
      <c r="B44" s="449" t="s">
        <v>538</v>
      </c>
      <c r="C44" s="449"/>
      <c r="D44" s="449"/>
      <c r="G44" s="450"/>
      <c r="H44" s="450"/>
    </row>
    <row r="45" spans="1:8">
      <c r="A45" s="451" t="s">
        <v>322</v>
      </c>
      <c r="B45" s="452">
        <v>40906</v>
      </c>
      <c r="C45" s="452"/>
      <c r="D45" s="452"/>
      <c r="G45" s="453"/>
      <c r="H45" s="453"/>
    </row>
    <row r="46" spans="1:8" ht="14.25">
      <c r="A46" s="454" t="s">
        <v>323</v>
      </c>
      <c r="B46" s="455" t="s">
        <v>539</v>
      </c>
      <c r="C46" s="455"/>
      <c r="D46" s="455"/>
      <c r="G46" s="456"/>
      <c r="H46" s="456"/>
    </row>
    <row r="47" spans="1:8" ht="14.25">
      <c r="A47" s="454" t="s">
        <v>586</v>
      </c>
      <c r="B47" s="449" t="s">
        <v>298</v>
      </c>
      <c r="C47" s="449"/>
      <c r="D47" s="449"/>
      <c r="G47" s="456"/>
      <c r="H47" s="456"/>
    </row>
    <row r="48" spans="1:8">
      <c r="A48" s="451" t="s">
        <v>319</v>
      </c>
      <c r="B48" s="449" t="s">
        <v>40</v>
      </c>
      <c r="C48" s="449"/>
      <c r="D48" s="449"/>
      <c r="G48" s="456"/>
      <c r="H48" s="456"/>
    </row>
    <row r="49" spans="1:8" s="447" customFormat="1">
      <c r="A49" s="458"/>
      <c r="B49" s="459"/>
      <c r="C49" s="460"/>
      <c r="D49" s="460"/>
      <c r="G49" s="456"/>
      <c r="H49" s="456"/>
    </row>
    <row r="50" spans="1:8" ht="36">
      <c r="A50" s="446" t="s">
        <v>315</v>
      </c>
      <c r="B50" s="282" t="s">
        <v>588</v>
      </c>
      <c r="C50" s="282" t="s">
        <v>540</v>
      </c>
      <c r="D50" s="282" t="s">
        <v>541</v>
      </c>
      <c r="G50" s="447"/>
      <c r="H50" s="447"/>
    </row>
    <row r="51" spans="1:8">
      <c r="A51" s="448" t="s">
        <v>295</v>
      </c>
      <c r="B51" s="449" t="s">
        <v>542</v>
      </c>
      <c r="C51" s="449" t="s">
        <v>413</v>
      </c>
      <c r="D51" s="449" t="s">
        <v>543</v>
      </c>
      <c r="G51" s="450"/>
      <c r="H51" s="450"/>
    </row>
    <row r="52" spans="1:8">
      <c r="A52" s="451" t="s">
        <v>322</v>
      </c>
      <c r="B52" s="452">
        <v>40554</v>
      </c>
      <c r="C52" s="452">
        <v>40851</v>
      </c>
      <c r="D52" s="452">
        <v>40892</v>
      </c>
      <c r="G52" s="453"/>
      <c r="H52" s="453"/>
    </row>
    <row r="53" spans="1:8" ht="14.25">
      <c r="A53" s="454" t="s">
        <v>323</v>
      </c>
      <c r="B53" s="455" t="s">
        <v>544</v>
      </c>
      <c r="C53" s="455" t="s">
        <v>545</v>
      </c>
      <c r="D53" s="455" t="s">
        <v>546</v>
      </c>
      <c r="G53" s="456"/>
      <c r="H53" s="456"/>
    </row>
    <row r="54" spans="1:8" ht="14.25">
      <c r="A54" s="454" t="s">
        <v>586</v>
      </c>
      <c r="B54" s="449" t="s">
        <v>298</v>
      </c>
      <c r="C54" s="449" t="s">
        <v>298</v>
      </c>
      <c r="D54" s="449" t="s">
        <v>298</v>
      </c>
      <c r="G54" s="456"/>
      <c r="H54" s="456"/>
    </row>
    <row r="55" spans="1:8">
      <c r="A55" s="451" t="s">
        <v>319</v>
      </c>
      <c r="B55" s="449" t="s">
        <v>40</v>
      </c>
      <c r="C55" s="449" t="s">
        <v>40</v>
      </c>
      <c r="D55" s="449" t="s">
        <v>40</v>
      </c>
      <c r="G55" s="456"/>
      <c r="H55" s="456"/>
    </row>
    <row r="57" spans="1:8">
      <c r="A57" s="461" t="s">
        <v>299</v>
      </c>
    </row>
    <row r="58" spans="1:8">
      <c r="A58" s="461" t="s">
        <v>547</v>
      </c>
    </row>
    <row r="59" spans="1:8">
      <c r="A59" s="461" t="s">
        <v>548</v>
      </c>
    </row>
    <row r="60" spans="1:8">
      <c r="A60" s="461" t="s">
        <v>549</v>
      </c>
    </row>
    <row r="61" spans="1:8">
      <c r="A61" s="461" t="s">
        <v>550</v>
      </c>
    </row>
    <row r="62" spans="1:8">
      <c r="A62" s="506" t="s">
        <v>551</v>
      </c>
      <c r="B62" s="506"/>
      <c r="C62" s="506"/>
      <c r="D62" s="506"/>
    </row>
    <row r="63" spans="1:8">
      <c r="A63" s="436"/>
      <c r="B63" s="462"/>
      <c r="C63" s="462"/>
      <c r="D63" s="462"/>
    </row>
    <row r="64" spans="1:8">
      <c r="A64" s="463" t="s">
        <v>313</v>
      </c>
    </row>
    <row r="65" spans="1:1">
      <c r="A65" s="463" t="s">
        <v>300</v>
      </c>
    </row>
    <row r="71" spans="1:1">
      <c r="A71" s="463"/>
    </row>
    <row r="72" spans="1:1">
      <c r="A72" s="464"/>
    </row>
    <row r="73" spans="1:1">
      <c r="A73" s="463"/>
    </row>
    <row r="74" spans="1:1">
      <c r="A74" s="463"/>
    </row>
  </sheetData>
  <mergeCells count="7">
    <mergeCell ref="A62:D62"/>
    <mergeCell ref="B38:C38"/>
    <mergeCell ref="B39:C39"/>
    <mergeCell ref="B34:C34"/>
    <mergeCell ref="B35:C35"/>
    <mergeCell ref="B36:C36"/>
    <mergeCell ref="B37:C37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Normal="100" workbookViewId="0">
      <selection activeCell="F65" sqref="F65"/>
    </sheetView>
  </sheetViews>
  <sheetFormatPr baseColWidth="10" defaultRowHeight="12.75"/>
  <cols>
    <col min="1" max="1" width="44.28515625" customWidth="1"/>
    <col min="2" max="2" width="23.28515625" customWidth="1"/>
    <col min="3" max="4" width="19.28515625" bestFit="1" customWidth="1"/>
    <col min="5" max="5" width="19.5703125" customWidth="1"/>
  </cols>
  <sheetData>
    <row r="1" spans="1:9" ht="18" customHeight="1"/>
    <row r="2" spans="1:9" ht="20.100000000000001" customHeight="1">
      <c r="A2" s="249" t="s">
        <v>552</v>
      </c>
      <c r="B2" s="1"/>
      <c r="C2" s="1"/>
      <c r="D2" s="1"/>
    </row>
    <row r="3" spans="1:9" ht="18">
      <c r="A3" s="250" t="s">
        <v>553</v>
      </c>
      <c r="B3" s="1"/>
      <c r="C3" s="1"/>
      <c r="D3" s="1"/>
    </row>
    <row r="4" spans="1:9" ht="12.75" customHeight="1">
      <c r="I4" s="283"/>
    </row>
    <row r="5" spans="1:9" ht="12.75" customHeight="1">
      <c r="G5" s="284"/>
    </row>
    <row r="6" spans="1:9" ht="12.75" customHeight="1">
      <c r="G6" s="284"/>
      <c r="H6" s="27"/>
    </row>
    <row r="7" spans="1:9" ht="12.75" customHeight="1">
      <c r="H7" s="27"/>
      <c r="I7" s="283"/>
    </row>
    <row r="8" spans="1:9" ht="12.75" customHeight="1"/>
    <row r="9" spans="1:9" ht="12.75" customHeight="1">
      <c r="C9" s="3"/>
      <c r="D9" s="3"/>
      <c r="E9" s="3"/>
    </row>
    <row r="10" spans="1:9" ht="12.75" customHeight="1">
      <c r="C10" s="3"/>
      <c r="D10" s="3"/>
    </row>
    <row r="11" spans="1:9" ht="12.75" customHeight="1"/>
    <row r="12" spans="1:9" ht="18">
      <c r="A12" s="4" t="s">
        <v>314</v>
      </c>
      <c r="I12" s="283"/>
    </row>
    <row r="13" spans="1:9" ht="3.95" customHeight="1"/>
    <row r="14" spans="1:9" ht="25.5">
      <c r="A14" s="412" t="s">
        <v>427</v>
      </c>
      <c r="B14" s="255" t="s">
        <v>113</v>
      </c>
      <c r="C14" s="255" t="s">
        <v>422</v>
      </c>
      <c r="D14" s="255" t="s">
        <v>418</v>
      </c>
      <c r="E14" s="255" t="s">
        <v>418</v>
      </c>
      <c r="H14" s="3"/>
      <c r="I14" s="3"/>
    </row>
    <row r="15" spans="1:9" ht="12.75" customHeight="1">
      <c r="A15" s="256" t="s">
        <v>295</v>
      </c>
      <c r="B15" s="257" t="s">
        <v>554</v>
      </c>
      <c r="C15" s="257" t="s">
        <v>424</v>
      </c>
      <c r="D15" s="257" t="s">
        <v>301</v>
      </c>
      <c r="E15" s="257" t="s">
        <v>301</v>
      </c>
      <c r="H15" s="258"/>
      <c r="I15" s="259"/>
    </row>
    <row r="16" spans="1:9" ht="12.75" customHeight="1">
      <c r="A16" s="267" t="s">
        <v>324</v>
      </c>
      <c r="B16" s="265">
        <v>300000000</v>
      </c>
      <c r="C16" s="265">
        <v>25725000</v>
      </c>
      <c r="D16" s="265">
        <v>8337999</v>
      </c>
      <c r="E16" s="265">
        <v>10109000</v>
      </c>
      <c r="H16" s="258"/>
      <c r="I16" s="259"/>
    </row>
    <row r="17" spans="1:9" ht="14.25">
      <c r="A17" s="267" t="s">
        <v>325</v>
      </c>
      <c r="B17" s="285">
        <v>27272727</v>
      </c>
      <c r="C17" s="285">
        <v>825000</v>
      </c>
      <c r="D17" s="285">
        <v>1028517</v>
      </c>
      <c r="E17" s="285">
        <v>45000</v>
      </c>
      <c r="H17" s="258"/>
      <c r="I17" s="259"/>
    </row>
    <row r="18" spans="1:9" ht="12.75" customHeight="1">
      <c r="A18" s="267" t="s">
        <v>326</v>
      </c>
      <c r="B18" s="265">
        <v>327272727</v>
      </c>
      <c r="C18" s="265">
        <v>26550000</v>
      </c>
      <c r="D18" s="265">
        <v>9366516</v>
      </c>
      <c r="E18" s="265">
        <v>10154000</v>
      </c>
      <c r="H18" s="258"/>
      <c r="I18" s="259"/>
    </row>
    <row r="19" spans="1:9">
      <c r="A19" s="260" t="s">
        <v>589</v>
      </c>
      <c r="B19" s="257" t="s">
        <v>555</v>
      </c>
      <c r="C19" s="257" t="s">
        <v>556</v>
      </c>
      <c r="D19" s="257" t="s">
        <v>417</v>
      </c>
      <c r="E19" s="257" t="s">
        <v>557</v>
      </c>
      <c r="H19" s="258"/>
      <c r="I19" s="259"/>
    </row>
    <row r="20" spans="1:9">
      <c r="A20" s="260" t="s">
        <v>328</v>
      </c>
      <c r="B20" s="287" t="s">
        <v>558</v>
      </c>
      <c r="C20" s="287" t="s">
        <v>559</v>
      </c>
      <c r="D20" s="287" t="s">
        <v>304</v>
      </c>
      <c r="E20" s="287" t="s">
        <v>560</v>
      </c>
      <c r="H20" s="258"/>
      <c r="I20" s="259"/>
    </row>
    <row r="21" spans="1:9" ht="12.75" customHeight="1">
      <c r="A21" s="260" t="s">
        <v>329</v>
      </c>
      <c r="B21" s="257" t="s">
        <v>29</v>
      </c>
      <c r="C21" s="257" t="s">
        <v>29</v>
      </c>
      <c r="D21" s="257" t="s">
        <v>29</v>
      </c>
      <c r="E21" s="257" t="s">
        <v>29</v>
      </c>
      <c r="H21" s="258"/>
      <c r="I21" s="259"/>
    </row>
    <row r="22" spans="1:9" ht="14.25">
      <c r="A22" s="267" t="s">
        <v>330</v>
      </c>
      <c r="B22" s="288">
        <v>27.5</v>
      </c>
      <c r="C22" s="288">
        <v>92</v>
      </c>
      <c r="D22" s="288">
        <v>17</v>
      </c>
      <c r="E22" s="288">
        <v>35</v>
      </c>
      <c r="H22" s="258"/>
      <c r="I22" s="259"/>
    </row>
    <row r="23" spans="1:9" ht="14.25">
      <c r="A23" s="267" t="s">
        <v>331</v>
      </c>
      <c r="B23" s="265">
        <v>749999992</v>
      </c>
      <c r="C23" s="265">
        <v>75900000</v>
      </c>
      <c r="D23" s="265">
        <v>17484789</v>
      </c>
      <c r="E23" s="265">
        <v>1575000</v>
      </c>
      <c r="H23" s="258"/>
      <c r="I23" s="259"/>
    </row>
    <row r="24" spans="1:9" ht="12.75" customHeight="1">
      <c r="A24" s="260" t="s">
        <v>332</v>
      </c>
      <c r="B24" s="261">
        <v>40702</v>
      </c>
      <c r="C24" s="261">
        <v>40711</v>
      </c>
      <c r="D24" s="261">
        <v>40715</v>
      </c>
      <c r="E24" s="261">
        <v>40715</v>
      </c>
      <c r="H24" s="262"/>
      <c r="I24" s="263"/>
    </row>
    <row r="25" spans="1:9" ht="12.75" customHeight="1">
      <c r="A25" s="267" t="s">
        <v>333</v>
      </c>
      <c r="B25" s="435">
        <v>28.105</v>
      </c>
      <c r="C25" s="435">
        <v>90</v>
      </c>
      <c r="D25" s="435">
        <v>41.5</v>
      </c>
      <c r="E25" s="435">
        <v>41.5</v>
      </c>
      <c r="H25" s="266"/>
      <c r="I25" s="266"/>
    </row>
    <row r="26" spans="1:9" ht="14.25">
      <c r="A26" s="267" t="s">
        <v>582</v>
      </c>
      <c r="B26" s="257" t="s">
        <v>297</v>
      </c>
      <c r="C26" s="257" t="s">
        <v>297</v>
      </c>
      <c r="D26" s="257" t="s">
        <v>302</v>
      </c>
      <c r="E26" s="257" t="s">
        <v>302</v>
      </c>
      <c r="H26" s="266"/>
      <c r="I26" s="266"/>
    </row>
    <row r="27" spans="1:9" ht="12.75" customHeight="1">
      <c r="A27" s="260" t="s">
        <v>319</v>
      </c>
      <c r="B27" s="257" t="s">
        <v>23</v>
      </c>
      <c r="C27" s="257" t="s">
        <v>23</v>
      </c>
      <c r="D27" s="257" t="s">
        <v>561</v>
      </c>
      <c r="E27" s="257" t="s">
        <v>561</v>
      </c>
      <c r="H27" s="266"/>
      <c r="I27" s="266"/>
    </row>
    <row r="28" spans="1:9">
      <c r="A28" s="412"/>
      <c r="B28" s="255" t="s">
        <v>562</v>
      </c>
      <c r="C28" s="282"/>
      <c r="D28" s="282"/>
      <c r="E28" s="282"/>
      <c r="H28" s="3"/>
      <c r="I28" s="3"/>
    </row>
    <row r="29" spans="1:9" ht="12.75" customHeight="1">
      <c r="A29" s="256" t="s">
        <v>295</v>
      </c>
      <c r="B29" s="257" t="s">
        <v>563</v>
      </c>
      <c r="C29" s="257"/>
      <c r="D29" s="257"/>
      <c r="E29" s="257"/>
      <c r="H29" s="258"/>
      <c r="I29" s="259"/>
    </row>
    <row r="30" spans="1:9" ht="12.75" customHeight="1">
      <c r="A30" s="267" t="s">
        <v>324</v>
      </c>
      <c r="B30" s="265">
        <v>12200000</v>
      </c>
      <c r="C30" s="265"/>
      <c r="D30" s="265"/>
      <c r="E30" s="265"/>
      <c r="H30" s="258"/>
      <c r="I30" s="259"/>
    </row>
    <row r="31" spans="1:9" ht="14.25">
      <c r="A31" s="267" t="s">
        <v>325</v>
      </c>
      <c r="B31" s="285">
        <v>800000</v>
      </c>
      <c r="C31" s="285"/>
      <c r="D31" s="285"/>
      <c r="E31" s="285"/>
      <c r="H31" s="258"/>
      <c r="I31" s="259"/>
    </row>
    <row r="32" spans="1:9" ht="14.25">
      <c r="A32" s="267" t="s">
        <v>326</v>
      </c>
      <c r="B32" s="265">
        <v>13000000</v>
      </c>
      <c r="C32" s="265"/>
      <c r="D32" s="265"/>
      <c r="E32" s="265"/>
      <c r="H32" s="258"/>
      <c r="I32" s="259"/>
    </row>
    <row r="33" spans="1:9">
      <c r="A33" s="260" t="s">
        <v>589</v>
      </c>
      <c r="B33" s="257" t="s">
        <v>29</v>
      </c>
      <c r="C33" s="257"/>
      <c r="D33" s="257"/>
      <c r="E33" s="257"/>
      <c r="H33" s="258"/>
      <c r="I33" s="259"/>
    </row>
    <row r="34" spans="1:9">
      <c r="A34" s="260" t="s">
        <v>328</v>
      </c>
      <c r="B34" s="287" t="s">
        <v>29</v>
      </c>
      <c r="C34" s="287"/>
      <c r="D34" s="287"/>
      <c r="E34" s="287"/>
      <c r="H34" s="258"/>
      <c r="I34" s="259"/>
    </row>
    <row r="35" spans="1:9" ht="12.75" customHeight="1">
      <c r="A35" s="260" t="s">
        <v>329</v>
      </c>
      <c r="B35" s="257" t="s">
        <v>29</v>
      </c>
      <c r="C35" s="286"/>
      <c r="D35" s="286"/>
      <c r="E35" s="286"/>
      <c r="H35" s="258"/>
      <c r="I35" s="259"/>
    </row>
    <row r="36" spans="1:9" ht="14.25">
      <c r="A36" s="267" t="s">
        <v>330</v>
      </c>
      <c r="B36" s="288">
        <v>61.25</v>
      </c>
      <c r="C36" s="288"/>
      <c r="D36" s="288"/>
      <c r="E36" s="288"/>
      <c r="H36" s="258"/>
      <c r="I36" s="259"/>
    </row>
    <row r="37" spans="1:9" ht="14.25">
      <c r="A37" s="267" t="s">
        <v>331</v>
      </c>
      <c r="B37" s="265">
        <v>49000000</v>
      </c>
      <c r="C37" s="265"/>
      <c r="D37" s="265"/>
      <c r="E37" s="265"/>
      <c r="H37" s="258"/>
      <c r="I37" s="259"/>
    </row>
    <row r="38" spans="1:9">
      <c r="A38" s="260" t="s">
        <v>332</v>
      </c>
      <c r="B38" s="261">
        <v>40756</v>
      </c>
      <c r="C38" s="261"/>
      <c r="D38" s="261"/>
      <c r="E38" s="261"/>
      <c r="H38" s="262"/>
      <c r="I38" s="263"/>
    </row>
    <row r="39" spans="1:9" ht="14.25">
      <c r="A39" s="267" t="s">
        <v>333</v>
      </c>
      <c r="B39" s="435">
        <v>59.78</v>
      </c>
      <c r="C39" s="268"/>
      <c r="D39" s="268"/>
      <c r="E39" s="268"/>
      <c r="H39" s="266"/>
      <c r="I39" s="266"/>
    </row>
    <row r="40" spans="1:9" ht="14.25">
      <c r="A40" s="267" t="s">
        <v>582</v>
      </c>
      <c r="B40" s="257" t="s">
        <v>297</v>
      </c>
      <c r="C40" s="257"/>
      <c r="D40" s="257"/>
      <c r="E40" s="257"/>
      <c r="H40" s="266"/>
      <c r="I40" s="266"/>
    </row>
    <row r="41" spans="1:9">
      <c r="A41" s="260" t="s">
        <v>319</v>
      </c>
      <c r="B41" s="257" t="s">
        <v>23</v>
      </c>
      <c r="C41" s="257"/>
      <c r="D41" s="257"/>
      <c r="E41" s="257"/>
      <c r="H41" s="266"/>
      <c r="I41" s="266"/>
    </row>
    <row r="42" spans="1:9" ht="36">
      <c r="A42" s="289" t="s">
        <v>590</v>
      </c>
      <c r="B42" s="255" t="s">
        <v>564</v>
      </c>
      <c r="C42" s="255" t="s">
        <v>418</v>
      </c>
      <c r="D42" s="255" t="s">
        <v>418</v>
      </c>
      <c r="E42" s="255" t="s">
        <v>565</v>
      </c>
      <c r="H42" s="3"/>
      <c r="I42" s="3"/>
    </row>
    <row r="43" spans="1:9">
      <c r="A43" s="256" t="s">
        <v>295</v>
      </c>
      <c r="B43" s="257" t="s">
        <v>566</v>
      </c>
      <c r="C43" s="257" t="s">
        <v>301</v>
      </c>
      <c r="D43" s="257" t="s">
        <v>301</v>
      </c>
      <c r="E43" s="257" t="s">
        <v>303</v>
      </c>
      <c r="H43" s="258"/>
      <c r="I43" s="259"/>
    </row>
    <row r="44" spans="1:9" ht="12.75" customHeight="1">
      <c r="A44" s="267" t="s">
        <v>324</v>
      </c>
      <c r="B44" s="265">
        <v>1960537</v>
      </c>
      <c r="C44" s="265">
        <v>9366516</v>
      </c>
      <c r="D44" s="265">
        <v>10154000</v>
      </c>
      <c r="E44" s="265">
        <v>29644954</v>
      </c>
      <c r="H44" s="258"/>
      <c r="I44" s="259"/>
    </row>
    <row r="45" spans="1:9" ht="14.25">
      <c r="A45" s="267" t="s">
        <v>325</v>
      </c>
      <c r="B45" s="285">
        <v>85390</v>
      </c>
      <c r="C45" s="285">
        <v>742484</v>
      </c>
      <c r="D45" s="285">
        <v>355000</v>
      </c>
      <c r="E45" s="285">
        <v>550000</v>
      </c>
      <c r="H45" s="258"/>
      <c r="I45" s="259"/>
    </row>
    <row r="46" spans="1:9" ht="14.25">
      <c r="A46" s="267" t="s">
        <v>326</v>
      </c>
      <c r="B46" s="265">
        <v>2045927</v>
      </c>
      <c r="C46" s="265">
        <v>10109000</v>
      </c>
      <c r="D46" s="265">
        <v>10509000</v>
      </c>
      <c r="E46" s="265">
        <v>30194954</v>
      </c>
      <c r="H46" s="258"/>
      <c r="I46" s="259"/>
    </row>
    <row r="47" spans="1:9">
      <c r="A47" s="260" t="s">
        <v>332</v>
      </c>
      <c r="B47" s="465">
        <v>40710</v>
      </c>
      <c r="C47" s="465">
        <v>40715</v>
      </c>
      <c r="D47" s="261">
        <v>40715</v>
      </c>
      <c r="E47" s="465">
        <v>40725</v>
      </c>
      <c r="H47" s="258"/>
      <c r="I47" s="259"/>
    </row>
    <row r="48" spans="1:9" ht="14.25">
      <c r="A48" s="267" t="s">
        <v>582</v>
      </c>
      <c r="B48" s="257" t="s">
        <v>297</v>
      </c>
      <c r="C48" s="257" t="s">
        <v>302</v>
      </c>
      <c r="D48" s="257" t="s">
        <v>302</v>
      </c>
      <c r="E48" s="257" t="s">
        <v>297</v>
      </c>
      <c r="H48" s="258"/>
      <c r="I48" s="259"/>
    </row>
    <row r="49" spans="1:9" ht="12.75" customHeight="1">
      <c r="A49" s="260" t="s">
        <v>319</v>
      </c>
      <c r="B49" s="257" t="s">
        <v>25</v>
      </c>
      <c r="C49" s="257" t="s">
        <v>561</v>
      </c>
      <c r="D49" s="257" t="s">
        <v>561</v>
      </c>
      <c r="E49" s="257" t="s">
        <v>23</v>
      </c>
      <c r="H49" s="258"/>
      <c r="I49" s="259"/>
    </row>
    <row r="50" spans="1:9" ht="24">
      <c r="A50" s="412"/>
      <c r="B50" s="255" t="s">
        <v>567</v>
      </c>
      <c r="C50" s="255" t="s">
        <v>567</v>
      </c>
      <c r="D50" s="255" t="s">
        <v>567</v>
      </c>
      <c r="E50" s="255" t="s">
        <v>565</v>
      </c>
      <c r="H50" s="3"/>
      <c r="I50" s="3"/>
    </row>
    <row r="51" spans="1:9">
      <c r="A51" s="256" t="s">
        <v>295</v>
      </c>
      <c r="B51" s="265" t="s">
        <v>305</v>
      </c>
      <c r="C51" s="265" t="s">
        <v>305</v>
      </c>
      <c r="D51" s="265" t="s">
        <v>305</v>
      </c>
      <c r="E51" s="265" t="s">
        <v>303</v>
      </c>
      <c r="H51" s="258"/>
      <c r="I51" s="259"/>
    </row>
    <row r="52" spans="1:9" ht="14.25">
      <c r="A52" s="267" t="s">
        <v>324</v>
      </c>
      <c r="B52" s="265">
        <v>378466384</v>
      </c>
      <c r="C52" s="265">
        <v>382716130</v>
      </c>
      <c r="D52" s="265">
        <v>386741696</v>
      </c>
      <c r="E52" s="265">
        <v>30194954</v>
      </c>
      <c r="H52" s="262"/>
      <c r="I52" s="263"/>
    </row>
    <row r="53" spans="1:9" ht="14.25">
      <c r="A53" s="267" t="s">
        <v>325</v>
      </c>
      <c r="B53" s="285">
        <v>4249746</v>
      </c>
      <c r="C53" s="285">
        <v>4025566</v>
      </c>
      <c r="D53" s="285">
        <v>4025566</v>
      </c>
      <c r="E53" s="285">
        <v>9350000</v>
      </c>
      <c r="H53" s="262"/>
      <c r="I53" s="263"/>
    </row>
    <row r="54" spans="1:9" ht="14.25">
      <c r="A54" s="267" t="s">
        <v>326</v>
      </c>
      <c r="B54" s="265">
        <v>382716130</v>
      </c>
      <c r="C54" s="265">
        <v>386741696</v>
      </c>
      <c r="D54" s="265">
        <v>390767262</v>
      </c>
      <c r="E54" s="265">
        <v>39544954</v>
      </c>
      <c r="H54" s="262"/>
      <c r="I54" s="263"/>
    </row>
    <row r="55" spans="1:9">
      <c r="A55" s="260" t="s">
        <v>332</v>
      </c>
      <c r="B55" s="465">
        <v>40875</v>
      </c>
      <c r="C55" s="465">
        <v>40889</v>
      </c>
      <c r="D55" s="465">
        <v>40896</v>
      </c>
      <c r="E55" s="465">
        <v>40896</v>
      </c>
      <c r="H55" s="266"/>
      <c r="I55" s="266"/>
    </row>
    <row r="56" spans="1:9" ht="14.25">
      <c r="A56" s="267" t="s">
        <v>582</v>
      </c>
      <c r="B56" s="257" t="s">
        <v>297</v>
      </c>
      <c r="C56" s="257" t="s">
        <v>297</v>
      </c>
      <c r="D56" s="257" t="s">
        <v>297</v>
      </c>
      <c r="E56" s="257" t="s">
        <v>297</v>
      </c>
      <c r="H56" s="266"/>
      <c r="I56" s="266"/>
    </row>
    <row r="57" spans="1:9">
      <c r="A57" s="260" t="s">
        <v>319</v>
      </c>
      <c r="B57" s="257" t="s">
        <v>23</v>
      </c>
      <c r="C57" s="257" t="s">
        <v>23</v>
      </c>
      <c r="D57" s="257" t="s">
        <v>23</v>
      </c>
      <c r="E57" s="257" t="s">
        <v>23</v>
      </c>
      <c r="H57" s="266"/>
      <c r="I57" s="266"/>
    </row>
    <row r="58" spans="1:9" s="294" customFormat="1">
      <c r="A58" s="293"/>
    </row>
    <row r="59" spans="1:9" s="284" customFormat="1">
      <c r="A59" s="291" t="s">
        <v>307</v>
      </c>
      <c r="B59" s="292"/>
      <c r="C59" s="292"/>
      <c r="D59" s="292"/>
      <c r="E59" s="292"/>
    </row>
    <row r="60" spans="1:9" s="284" customFormat="1">
      <c r="A60" s="291" t="s">
        <v>308</v>
      </c>
      <c r="B60" s="292"/>
      <c r="C60" s="292"/>
      <c r="D60" s="292"/>
      <c r="E60" s="292"/>
    </row>
    <row r="61" spans="1:9">
      <c r="A61" s="190" t="s">
        <v>568</v>
      </c>
      <c r="B61" s="253"/>
      <c r="C61" s="253"/>
      <c r="D61" s="253"/>
      <c r="E61" s="253"/>
    </row>
    <row r="62" spans="1:9" s="294" customFormat="1">
      <c r="A62" s="516" t="s">
        <v>309</v>
      </c>
      <c r="B62" s="516"/>
      <c r="C62" s="516"/>
      <c r="D62" s="516"/>
    </row>
    <row r="63" spans="1:9">
      <c r="A63" s="278"/>
    </row>
    <row r="64" spans="1:9">
      <c r="A64" s="190"/>
    </row>
    <row r="65" spans="1:1">
      <c r="A65" s="291"/>
    </row>
    <row r="66" spans="1:1">
      <c r="A66" s="280"/>
    </row>
  </sheetData>
  <mergeCells count="1">
    <mergeCell ref="A62:D62"/>
  </mergeCells>
  <phoneticPr fontId="2" type="noConversion"/>
  <printOptions horizontalCentered="1"/>
  <pageMargins left="0.59055118110236227" right="0.59055118110236227" top="0.98425196850393704" bottom="0.59055118110236227" header="0.51181102362204722" footer="0.39370078740157483"/>
  <pageSetup paperSize="9" scale="72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Normal="100" workbookViewId="0">
      <selection activeCell="F65" sqref="F65"/>
    </sheetView>
  </sheetViews>
  <sheetFormatPr baseColWidth="10" defaultRowHeight="12.75"/>
  <cols>
    <col min="1" max="1" width="35.28515625" customWidth="1"/>
    <col min="2" max="2" width="21" bestFit="1" customWidth="1"/>
    <col min="3" max="3" width="22.28515625" bestFit="1" customWidth="1"/>
    <col min="4" max="5" width="20.7109375" bestFit="1" customWidth="1"/>
  </cols>
  <sheetData>
    <row r="1" spans="1:8" ht="18" customHeight="1"/>
    <row r="2" spans="1:8" ht="20.100000000000001" customHeight="1">
      <c r="A2" s="249" t="s">
        <v>569</v>
      </c>
      <c r="B2" s="1"/>
      <c r="C2" s="1"/>
    </row>
    <row r="3" spans="1:8" ht="18">
      <c r="A3" s="250" t="s">
        <v>570</v>
      </c>
      <c r="B3" s="1"/>
      <c r="C3" s="1"/>
    </row>
    <row r="4" spans="1:8" ht="12.75" customHeight="1"/>
    <row r="5" spans="1:8" ht="12.75" customHeight="1"/>
    <row r="6" spans="1:8" ht="12.75" customHeight="1"/>
    <row r="7" spans="1:8" ht="12.75" customHeight="1"/>
    <row r="8" spans="1:8" ht="12.75" customHeight="1"/>
    <row r="9" spans="1:8" ht="12.75" customHeight="1"/>
    <row r="10" spans="1:8" ht="12.75" customHeight="1"/>
    <row r="11" spans="1:8" ht="12.75" customHeight="1"/>
    <row r="12" spans="1:8" ht="21" customHeight="1">
      <c r="A12" s="4" t="s">
        <v>314</v>
      </c>
    </row>
    <row r="13" spans="1:8" ht="3.95" customHeight="1"/>
    <row r="14" spans="1:8" ht="51">
      <c r="A14" s="414" t="s">
        <v>591</v>
      </c>
      <c r="B14" s="413" t="s">
        <v>420</v>
      </c>
      <c r="C14" s="413" t="s">
        <v>420</v>
      </c>
      <c r="D14" s="413"/>
      <c r="E14" s="413"/>
      <c r="H14" s="3"/>
    </row>
    <row r="15" spans="1:8" ht="12.75" customHeight="1">
      <c r="A15" s="256" t="s">
        <v>295</v>
      </c>
      <c r="B15" s="257" t="s">
        <v>419</v>
      </c>
      <c r="C15" s="257" t="s">
        <v>419</v>
      </c>
      <c r="D15" s="257"/>
      <c r="E15" s="257"/>
      <c r="H15" s="259"/>
    </row>
    <row r="16" spans="1:8" ht="12.75" customHeight="1">
      <c r="A16" s="267" t="s">
        <v>324</v>
      </c>
      <c r="B16" s="265">
        <v>1044216769</v>
      </c>
      <c r="C16" s="265">
        <v>1045373580</v>
      </c>
      <c r="D16" s="265"/>
      <c r="E16" s="265"/>
      <c r="H16" s="259"/>
    </row>
    <row r="17" spans="1:8" ht="12.75" customHeight="1">
      <c r="A17" s="267" t="s">
        <v>325</v>
      </c>
      <c r="B17" s="265">
        <v>1156811</v>
      </c>
      <c r="C17" s="265">
        <v>49250000</v>
      </c>
      <c r="D17" s="265"/>
      <c r="E17" s="265"/>
      <c r="H17" s="259"/>
    </row>
    <row r="18" spans="1:8" ht="12.75" customHeight="1">
      <c r="A18" s="267" t="s">
        <v>326</v>
      </c>
      <c r="B18" s="265">
        <v>1045373580</v>
      </c>
      <c r="C18" s="265">
        <v>1094623580</v>
      </c>
      <c r="D18" s="265"/>
      <c r="E18" s="265"/>
      <c r="H18" s="259"/>
    </row>
    <row r="19" spans="1:8" ht="12.75" customHeight="1">
      <c r="A19" s="260" t="s">
        <v>332</v>
      </c>
      <c r="B19" s="261">
        <v>40791</v>
      </c>
      <c r="C19" s="261">
        <v>40812</v>
      </c>
      <c r="D19" s="261"/>
      <c r="E19" s="261"/>
      <c r="H19" s="259"/>
    </row>
    <row r="20" spans="1:8" ht="12.75" customHeight="1">
      <c r="A20" s="267" t="s">
        <v>582</v>
      </c>
      <c r="B20" s="257" t="s">
        <v>297</v>
      </c>
      <c r="C20" s="257" t="s">
        <v>297</v>
      </c>
      <c r="D20" s="257"/>
      <c r="E20" s="257"/>
      <c r="G20" s="258"/>
      <c r="H20" s="259"/>
    </row>
    <row r="21" spans="1:8" ht="12.75" customHeight="1">
      <c r="A21" s="260" t="s">
        <v>319</v>
      </c>
      <c r="B21" s="257" t="s">
        <v>23</v>
      </c>
      <c r="C21" s="257" t="s">
        <v>23</v>
      </c>
      <c r="D21" s="257"/>
      <c r="E21" s="257"/>
      <c r="G21" s="258"/>
      <c r="H21" s="259"/>
    </row>
    <row r="23" spans="1:8" ht="51">
      <c r="A23" s="289" t="s">
        <v>592</v>
      </c>
      <c r="B23" s="413" t="s">
        <v>571</v>
      </c>
      <c r="C23" s="413"/>
      <c r="D23" s="413"/>
      <c r="E23" s="413"/>
      <c r="H23" s="3"/>
    </row>
    <row r="24" spans="1:8" ht="12.75" customHeight="1">
      <c r="A24" s="256" t="s">
        <v>295</v>
      </c>
      <c r="B24" s="257" t="s">
        <v>305</v>
      </c>
      <c r="C24" s="257"/>
      <c r="D24" s="257"/>
      <c r="E24" s="257"/>
      <c r="H24" s="259"/>
    </row>
    <row r="25" spans="1:8" ht="12.75" customHeight="1">
      <c r="A25" s="267" t="s">
        <v>324</v>
      </c>
      <c r="B25" s="265">
        <v>378176721</v>
      </c>
      <c r="C25" s="265"/>
      <c r="D25" s="265"/>
      <c r="E25" s="265"/>
      <c r="H25" s="259"/>
    </row>
    <row r="26" spans="1:8" ht="12.75" customHeight="1">
      <c r="A26" s="267" t="s">
        <v>325</v>
      </c>
      <c r="B26" s="265">
        <v>289663</v>
      </c>
      <c r="C26" s="265"/>
      <c r="D26" s="265"/>
      <c r="E26" s="265"/>
      <c r="G26" s="3"/>
      <c r="H26" s="259"/>
    </row>
    <row r="27" spans="1:8" ht="12.75" customHeight="1">
      <c r="A27" s="267" t="s">
        <v>326</v>
      </c>
      <c r="B27" s="265">
        <v>378466384</v>
      </c>
      <c r="C27" s="265"/>
      <c r="D27" s="265"/>
      <c r="E27" s="265"/>
      <c r="G27" s="3"/>
      <c r="H27" s="259"/>
    </row>
    <row r="28" spans="1:8" ht="12.75" customHeight="1">
      <c r="A28" s="260" t="s">
        <v>332</v>
      </c>
      <c r="B28" s="261">
        <v>40708</v>
      </c>
      <c r="C28" s="261"/>
      <c r="D28" s="261"/>
      <c r="E28" s="261"/>
      <c r="G28" s="3"/>
      <c r="H28" s="259"/>
    </row>
    <row r="29" spans="1:8" ht="12.75" customHeight="1">
      <c r="A29" s="267" t="s">
        <v>582</v>
      </c>
      <c r="B29" s="257" t="s">
        <v>297</v>
      </c>
      <c r="C29" s="257"/>
      <c r="D29" s="257"/>
      <c r="E29" s="257"/>
      <c r="G29" s="3"/>
      <c r="H29" s="259"/>
    </row>
    <row r="30" spans="1:8" ht="12.75" customHeight="1">
      <c r="A30" s="260" t="s">
        <v>319</v>
      </c>
      <c r="B30" s="257" t="s">
        <v>23</v>
      </c>
      <c r="C30" s="257"/>
      <c r="D30" s="257"/>
      <c r="E30" s="257"/>
      <c r="G30" s="258"/>
      <c r="H30" s="259"/>
    </row>
    <row r="32" spans="1:8" ht="63.75">
      <c r="A32" s="289" t="s">
        <v>593</v>
      </c>
      <c r="B32" s="413" t="s">
        <v>572</v>
      </c>
      <c r="C32" s="413" t="s">
        <v>294</v>
      </c>
      <c r="D32" s="466" t="s">
        <v>573</v>
      </c>
      <c r="E32" s="290" t="s">
        <v>294</v>
      </c>
    </row>
    <row r="33" spans="1:9">
      <c r="A33" s="256" t="s">
        <v>295</v>
      </c>
      <c r="B33" s="257" t="s">
        <v>296</v>
      </c>
      <c r="C33" s="257" t="s">
        <v>296</v>
      </c>
      <c r="D33" s="257" t="s">
        <v>421</v>
      </c>
      <c r="E33" s="257" t="s">
        <v>296</v>
      </c>
    </row>
    <row r="34" spans="1:9" ht="14.25">
      <c r="A34" s="267" t="s">
        <v>324</v>
      </c>
      <c r="B34" s="265">
        <v>372676325</v>
      </c>
      <c r="C34" s="265">
        <v>372751325</v>
      </c>
      <c r="D34" s="265">
        <v>23925180</v>
      </c>
      <c r="E34" s="265">
        <v>372867992</v>
      </c>
    </row>
    <row r="35" spans="1:9" ht="14.25">
      <c r="A35" s="267" t="s">
        <v>325</v>
      </c>
      <c r="B35" s="265">
        <v>75000</v>
      </c>
      <c r="C35" s="265">
        <v>116667</v>
      </c>
      <c r="D35" s="265">
        <v>67994</v>
      </c>
      <c r="E35" s="265">
        <v>24260</v>
      </c>
    </row>
    <row r="36" spans="1:9" ht="14.25">
      <c r="A36" s="267" t="s">
        <v>326</v>
      </c>
      <c r="B36" s="265">
        <v>372751325</v>
      </c>
      <c r="C36" s="265">
        <v>372867992</v>
      </c>
      <c r="D36" s="265">
        <v>23993174</v>
      </c>
      <c r="E36" s="265">
        <v>372892252</v>
      </c>
    </row>
    <row r="37" spans="1:9">
      <c r="A37" s="260" t="s">
        <v>332</v>
      </c>
      <c r="B37" s="261">
        <v>40590</v>
      </c>
      <c r="C37" s="261">
        <v>40703</v>
      </c>
      <c r="D37" s="261">
        <v>40878</v>
      </c>
      <c r="E37" s="261">
        <v>40883</v>
      </c>
    </row>
    <row r="38" spans="1:9" ht="14.25">
      <c r="A38" s="267" t="s">
        <v>582</v>
      </c>
      <c r="B38" s="257" t="s">
        <v>297</v>
      </c>
      <c r="C38" s="257" t="s">
        <v>297</v>
      </c>
      <c r="D38" s="257" t="s">
        <v>297</v>
      </c>
      <c r="E38" s="257" t="s">
        <v>297</v>
      </c>
    </row>
    <row r="39" spans="1:9">
      <c r="A39" s="260" t="s">
        <v>319</v>
      </c>
      <c r="B39" s="257" t="s">
        <v>414</v>
      </c>
      <c r="C39" s="257" t="s">
        <v>414</v>
      </c>
      <c r="D39" s="257" t="s">
        <v>23</v>
      </c>
      <c r="E39" s="257" t="s">
        <v>414</v>
      </c>
    </row>
    <row r="40" spans="1:9" s="3" customFormat="1">
      <c r="A40" s="269"/>
      <c r="B40" s="295"/>
      <c r="C40" s="295"/>
      <c r="D40" s="270"/>
      <c r="E40" s="270"/>
    </row>
    <row r="41" spans="1:9" ht="21" customHeight="1">
      <c r="A41" s="4" t="s">
        <v>320</v>
      </c>
    </row>
    <row r="42" spans="1:9" ht="3.95" customHeight="1"/>
    <row r="43" spans="1:9" ht="25.5">
      <c r="A43" s="289" t="s">
        <v>594</v>
      </c>
      <c r="B43" s="290" t="s">
        <v>574</v>
      </c>
      <c r="C43" s="290"/>
      <c r="D43" s="290"/>
      <c r="E43" s="290"/>
    </row>
    <row r="44" spans="1:9" ht="12.75" customHeight="1">
      <c r="A44" s="256" t="s">
        <v>295</v>
      </c>
      <c r="B44" s="257" t="s">
        <v>412</v>
      </c>
      <c r="C44" s="257"/>
      <c r="D44" s="257"/>
      <c r="E44" s="257"/>
      <c r="H44" s="258"/>
      <c r="I44" s="259"/>
    </row>
    <row r="45" spans="1:9" ht="12.75" customHeight="1">
      <c r="A45" s="267" t="s">
        <v>324</v>
      </c>
      <c r="B45" s="265">
        <v>10155598</v>
      </c>
      <c r="C45" s="265"/>
      <c r="D45" s="265"/>
      <c r="E45" s="265"/>
      <c r="H45" s="258"/>
      <c r="I45" s="259"/>
    </row>
    <row r="46" spans="1:9" ht="14.25">
      <c r="A46" s="267" t="s">
        <v>325</v>
      </c>
      <c r="B46" s="285">
        <v>1400000</v>
      </c>
      <c r="C46" s="285"/>
      <c r="D46" s="285"/>
      <c r="E46" s="285"/>
      <c r="H46" s="258"/>
      <c r="I46" s="259"/>
    </row>
    <row r="47" spans="1:9" ht="14.25">
      <c r="A47" s="267" t="s">
        <v>326</v>
      </c>
      <c r="B47" s="265">
        <v>11555598</v>
      </c>
      <c r="C47" s="265"/>
      <c r="D47" s="265"/>
      <c r="E47" s="265"/>
      <c r="H47" s="258"/>
      <c r="I47" s="259"/>
    </row>
    <row r="48" spans="1:9">
      <c r="A48" s="260" t="s">
        <v>327</v>
      </c>
      <c r="B48" s="257" t="s">
        <v>575</v>
      </c>
      <c r="C48" s="257"/>
      <c r="D48" s="257"/>
      <c r="E48" s="257"/>
      <c r="H48" s="258"/>
      <c r="I48" s="259"/>
    </row>
    <row r="49" spans="1:9">
      <c r="A49" s="260" t="s">
        <v>328</v>
      </c>
      <c r="B49" s="287" t="s">
        <v>425</v>
      </c>
      <c r="C49" s="287"/>
      <c r="D49" s="287"/>
      <c r="E49" s="287"/>
      <c r="H49" s="258"/>
      <c r="I49" s="259"/>
    </row>
    <row r="50" spans="1:9" ht="12.75" customHeight="1">
      <c r="A50" s="260" t="s">
        <v>329</v>
      </c>
      <c r="B50" s="257" t="s">
        <v>29</v>
      </c>
      <c r="C50" s="286"/>
      <c r="D50" s="286"/>
      <c r="E50" s="286"/>
      <c r="H50" s="258"/>
      <c r="I50" s="259"/>
    </row>
    <row r="51" spans="1:9" ht="14.25">
      <c r="A51" s="267" t="s">
        <v>330</v>
      </c>
      <c r="B51" s="288">
        <v>3.2</v>
      </c>
      <c r="C51" s="288"/>
      <c r="D51" s="288"/>
      <c r="E51" s="288"/>
      <c r="H51" s="258"/>
      <c r="I51" s="259"/>
    </row>
    <row r="52" spans="1:9" ht="14.25">
      <c r="A52" s="267" t="s">
        <v>331</v>
      </c>
      <c r="B52" s="265">
        <v>4480000</v>
      </c>
      <c r="C52" s="265"/>
      <c r="D52" s="265"/>
      <c r="E52" s="265"/>
      <c r="H52" s="258"/>
      <c r="I52" s="259"/>
    </row>
    <row r="53" spans="1:9">
      <c r="A53" s="260" t="s">
        <v>332</v>
      </c>
      <c r="B53" s="261">
        <v>40660</v>
      </c>
      <c r="C53" s="261"/>
      <c r="D53" s="261"/>
      <c r="E53" s="261"/>
      <c r="H53" s="262"/>
      <c r="I53" s="263"/>
    </row>
    <row r="54" spans="1:9" ht="14.25">
      <c r="A54" s="267" t="s">
        <v>333</v>
      </c>
      <c r="B54" s="435">
        <v>3.21</v>
      </c>
      <c r="C54" s="268"/>
      <c r="D54" s="268"/>
      <c r="E54" s="268"/>
      <c r="H54" s="266"/>
      <c r="I54" s="266"/>
    </row>
    <row r="55" spans="1:9" ht="14.25">
      <c r="A55" s="267" t="s">
        <v>582</v>
      </c>
      <c r="B55" s="257" t="s">
        <v>298</v>
      </c>
      <c r="C55" s="257"/>
      <c r="D55" s="257"/>
      <c r="E55" s="257"/>
      <c r="H55" s="266"/>
      <c r="I55" s="266"/>
    </row>
    <row r="56" spans="1:9">
      <c r="A56" s="260" t="s">
        <v>319</v>
      </c>
      <c r="B56" s="257" t="s">
        <v>426</v>
      </c>
      <c r="C56" s="257"/>
      <c r="D56" s="257"/>
      <c r="E56" s="257"/>
      <c r="H56" s="266"/>
      <c r="I56" s="266"/>
    </row>
    <row r="57" spans="1:9" s="294" customFormat="1">
      <c r="A57" s="293"/>
    </row>
    <row r="58" spans="1:9" s="284" customFormat="1">
      <c r="A58" s="291" t="s">
        <v>307</v>
      </c>
      <c r="B58" s="292"/>
      <c r="C58" s="292"/>
      <c r="D58" s="292"/>
      <c r="E58" s="292"/>
    </row>
    <row r="59" spans="1:9" s="284" customFormat="1">
      <c r="A59" s="291" t="s">
        <v>308</v>
      </c>
      <c r="B59" s="292"/>
      <c r="C59" s="292"/>
      <c r="D59" s="292"/>
      <c r="E59" s="292"/>
    </row>
    <row r="60" spans="1:9">
      <c r="A60" s="190" t="s">
        <v>568</v>
      </c>
      <c r="B60" s="253"/>
      <c r="C60" s="253"/>
      <c r="D60" s="253"/>
      <c r="E60" s="253"/>
    </row>
    <row r="61" spans="1:9">
      <c r="A61" s="516" t="s">
        <v>309</v>
      </c>
      <c r="B61" s="516"/>
      <c r="C61" s="516"/>
      <c r="D61" s="516"/>
      <c r="E61" s="253"/>
    </row>
    <row r="62" spans="1:9" s="294" customFormat="1">
      <c r="A62" s="293"/>
    </row>
    <row r="63" spans="1:9">
      <c r="A63" s="278"/>
    </row>
    <row r="64" spans="1:9">
      <c r="A64" s="190"/>
    </row>
    <row r="65" spans="1:1">
      <c r="A65" s="291"/>
    </row>
    <row r="66" spans="1:1">
      <c r="A66" s="280"/>
    </row>
  </sheetData>
  <mergeCells count="1">
    <mergeCell ref="A61:D61"/>
  </mergeCells>
  <phoneticPr fontId="2" type="noConversion"/>
  <printOptions horizontalCentered="1"/>
  <pageMargins left="0.59055118110236227" right="0.59055118110236227" top="0.98425196850393704" bottom="0.59055118110236227" header="0.51181102362204722" footer="0.39370078740157483"/>
  <pageSetup paperSize="9" scale="7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workbookViewId="0">
      <selection activeCell="F65" sqref="F65"/>
    </sheetView>
  </sheetViews>
  <sheetFormatPr baseColWidth="10" defaultRowHeight="12.75"/>
  <cols>
    <col min="1" max="1" width="36.140625" customWidth="1"/>
    <col min="2" max="2" width="24.28515625" customWidth="1"/>
    <col min="3" max="4" width="23.5703125" bestFit="1" customWidth="1"/>
  </cols>
  <sheetData>
    <row r="1" spans="1:8" ht="18" customHeight="1"/>
    <row r="2" spans="1:8" ht="20.100000000000001" customHeight="1">
      <c r="A2" s="249" t="s">
        <v>310</v>
      </c>
      <c r="B2" s="1"/>
      <c r="C2" s="1"/>
    </row>
    <row r="3" spans="1:8" ht="18">
      <c r="A3" s="250" t="s">
        <v>311</v>
      </c>
      <c r="B3" s="1"/>
      <c r="C3" s="1"/>
    </row>
    <row r="4" spans="1:8" ht="12.75" customHeight="1"/>
    <row r="5" spans="1:8" ht="12.75" customHeight="1"/>
    <row r="6" spans="1:8" ht="12.75" customHeight="1"/>
    <row r="7" spans="1:8" ht="12.75" customHeight="1"/>
    <row r="8" spans="1:8" ht="12.75" customHeight="1"/>
    <row r="9" spans="1:8" ht="12.75" customHeight="1"/>
    <row r="10" spans="1:8" ht="12.75" customHeight="1"/>
    <row r="11" spans="1:8" ht="15.75">
      <c r="A11" s="296" t="s">
        <v>334</v>
      </c>
    </row>
    <row r="12" spans="1:8" ht="3.95" customHeight="1"/>
    <row r="13" spans="1:8" ht="25.5" customHeight="1">
      <c r="A13" s="297" t="s">
        <v>335</v>
      </c>
      <c r="B13" s="282" t="s">
        <v>576</v>
      </c>
      <c r="C13" s="255" t="s">
        <v>577</v>
      </c>
      <c r="D13" s="255" t="s">
        <v>577</v>
      </c>
      <c r="G13" s="3"/>
      <c r="H13" s="3"/>
    </row>
    <row r="14" spans="1:8">
      <c r="A14" s="256" t="s">
        <v>295</v>
      </c>
      <c r="B14" s="275" t="s">
        <v>578</v>
      </c>
      <c r="C14" s="275" t="s">
        <v>579</v>
      </c>
      <c r="D14" s="275" t="s">
        <v>579</v>
      </c>
      <c r="G14" s="258"/>
      <c r="H14" s="259"/>
    </row>
    <row r="15" spans="1:8" ht="14.25">
      <c r="A15" s="267" t="s">
        <v>324</v>
      </c>
      <c r="B15" s="298">
        <v>2014476</v>
      </c>
      <c r="C15" s="298">
        <v>1210408</v>
      </c>
      <c r="D15" s="298">
        <v>1176867</v>
      </c>
      <c r="G15" s="258"/>
      <c r="H15" s="259"/>
    </row>
    <row r="16" spans="1:8" ht="14.25">
      <c r="A16" s="267" t="s">
        <v>325</v>
      </c>
      <c r="B16" s="298">
        <v>10483</v>
      </c>
      <c r="C16" s="298">
        <v>33541</v>
      </c>
      <c r="D16" s="298">
        <v>79940</v>
      </c>
      <c r="G16" s="258"/>
      <c r="H16" s="259"/>
    </row>
    <row r="17" spans="1:8" ht="14.25">
      <c r="A17" s="267" t="s">
        <v>326</v>
      </c>
      <c r="B17" s="298">
        <v>2003993</v>
      </c>
      <c r="C17" s="298">
        <v>1176867</v>
      </c>
      <c r="D17" s="298">
        <v>1096927</v>
      </c>
      <c r="G17" s="258"/>
      <c r="H17" s="259"/>
    </row>
    <row r="18" spans="1:8">
      <c r="A18" s="260" t="s">
        <v>332</v>
      </c>
      <c r="B18" s="299">
        <v>40633</v>
      </c>
      <c r="C18" s="299">
        <v>40633</v>
      </c>
      <c r="D18" s="299">
        <v>40904</v>
      </c>
      <c r="G18" s="258"/>
      <c r="H18" s="259"/>
    </row>
    <row r="19" spans="1:8" ht="14.25">
      <c r="A19" s="267" t="s">
        <v>595</v>
      </c>
      <c r="B19" s="257" t="s">
        <v>297</v>
      </c>
      <c r="C19" s="257" t="s">
        <v>297</v>
      </c>
      <c r="D19" s="257" t="s">
        <v>297</v>
      </c>
      <c r="G19" s="258"/>
      <c r="H19" s="259"/>
    </row>
    <row r="20" spans="1:8">
      <c r="A20" s="260" t="s">
        <v>319</v>
      </c>
      <c r="B20" s="275" t="s">
        <v>40</v>
      </c>
      <c r="C20" s="275" t="s">
        <v>40</v>
      </c>
      <c r="D20" s="275" t="s">
        <v>40</v>
      </c>
      <c r="G20" s="258"/>
      <c r="H20" s="259"/>
    </row>
    <row r="21" spans="1:8" ht="7.5" customHeight="1">
      <c r="A21" s="276"/>
      <c r="B21" s="277"/>
      <c r="C21" s="253"/>
    </row>
    <row r="22" spans="1:8" s="278" customFormat="1" ht="12" customHeight="1">
      <c r="A22" s="278" t="s">
        <v>312</v>
      </c>
      <c r="C22" s="301"/>
      <c r="D22" s="301"/>
    </row>
    <row r="23" spans="1:8" s="278" customFormat="1" ht="12">
      <c r="A23" s="516" t="s">
        <v>416</v>
      </c>
      <c r="B23" s="516"/>
      <c r="C23" s="516"/>
      <c r="D23" s="516"/>
    </row>
    <row r="24" spans="1:8" s="278" customFormat="1" ht="12">
      <c r="A24" s="302"/>
      <c r="B24" s="303"/>
      <c r="C24" s="303"/>
      <c r="D24" s="304"/>
    </row>
    <row r="25" spans="1:8" s="278" customFormat="1" ht="12" customHeight="1">
      <c r="A25" s="279" t="s">
        <v>313</v>
      </c>
      <c r="C25" s="301"/>
      <c r="D25" s="301"/>
    </row>
    <row r="26" spans="1:8" s="278" customFormat="1" ht="17.25" customHeight="1">
      <c r="C26" s="301"/>
      <c r="D26" s="301"/>
    </row>
    <row r="27" spans="1:8">
      <c r="A27" s="278"/>
      <c r="B27" s="253"/>
      <c r="C27" s="253"/>
      <c r="D27" s="253"/>
    </row>
    <row r="28" spans="1:8">
      <c r="A28" s="190"/>
    </row>
    <row r="29" spans="1:8">
      <c r="A29" s="278"/>
    </row>
  </sheetData>
  <mergeCells count="1">
    <mergeCell ref="A23:D23"/>
  </mergeCells>
  <phoneticPr fontId="2" type="noConversion"/>
  <printOptions horizontalCentered="1"/>
  <pageMargins left="0.59055118110236227" right="0.59055118110236227" top="0.98425196850393704" bottom="0.59055118110236227" header="0.51181102362204722" footer="0.39370078740157483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2"/>
  <sheetViews>
    <sheetView zoomScale="55" zoomScaleNormal="55" workbookViewId="0">
      <selection activeCell="F65" sqref="F65"/>
    </sheetView>
  </sheetViews>
  <sheetFormatPr baseColWidth="10" defaultColWidth="11.5703125" defaultRowHeight="18.75" customHeight="1"/>
  <cols>
    <col min="1" max="1" width="15.5703125" style="358" customWidth="1"/>
    <col min="2" max="2" width="24.85546875" style="371" customWidth="1"/>
    <col min="3" max="10" width="18.28515625" style="358" customWidth="1"/>
    <col min="11" max="11" width="19.7109375" style="358" customWidth="1"/>
    <col min="12" max="12" width="18" style="358" customWidth="1"/>
    <col min="13" max="13" width="18.85546875" style="358" customWidth="1"/>
    <col min="14" max="14" width="19.85546875" style="358" customWidth="1"/>
    <col min="15" max="15" width="20.7109375" style="358" customWidth="1"/>
    <col min="16" max="16" width="18.28515625" style="357" customWidth="1"/>
    <col min="17" max="17" width="6" style="357" hidden="1" customWidth="1"/>
    <col min="18" max="18" width="11.5703125" style="358"/>
    <col min="19" max="19" width="16.28515625" style="358" customWidth="1"/>
    <col min="20" max="16384" width="11.5703125" style="358"/>
  </cols>
  <sheetData>
    <row r="1" spans="1:50" s="284" customFormat="1" ht="23.25">
      <c r="A1" s="305"/>
      <c r="B1" s="306"/>
      <c r="C1" s="305"/>
      <c r="D1" s="305"/>
      <c r="E1" s="305"/>
      <c r="F1" s="305"/>
      <c r="G1" s="305"/>
      <c r="H1" s="305"/>
      <c r="I1" s="305"/>
      <c r="J1" s="305"/>
      <c r="K1" s="305"/>
      <c r="L1" s="307"/>
      <c r="M1" s="307"/>
      <c r="N1" s="307"/>
      <c r="O1" s="307"/>
    </row>
    <row r="2" spans="1:50" s="284" customFormat="1" ht="60">
      <c r="A2" s="402" t="s">
        <v>596</v>
      </c>
      <c r="B2" s="308"/>
      <c r="C2" s="309"/>
      <c r="D2" s="309"/>
      <c r="E2" s="309"/>
      <c r="F2" s="309"/>
      <c r="G2" s="305"/>
      <c r="H2" s="305"/>
      <c r="I2" s="305"/>
      <c r="J2" s="305"/>
      <c r="K2" s="305"/>
      <c r="L2" s="305"/>
      <c r="M2" s="305"/>
      <c r="N2" s="305"/>
      <c r="O2" s="307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</row>
    <row r="3" spans="1:50" s="313" customFormat="1" ht="44.25">
      <c r="A3" s="403" t="s">
        <v>597</v>
      </c>
      <c r="B3" s="311"/>
      <c r="C3" s="312"/>
      <c r="D3" s="312"/>
      <c r="E3" s="312"/>
      <c r="F3" s="312"/>
      <c r="O3" s="314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</row>
    <row r="4" spans="1:50" s="284" customFormat="1" ht="42" customHeight="1">
      <c r="A4" s="316"/>
      <c r="B4" s="317"/>
      <c r="C4" s="316"/>
      <c r="D4" s="318"/>
      <c r="E4" s="316"/>
      <c r="F4" s="316"/>
      <c r="G4" s="307"/>
      <c r="H4" s="307"/>
      <c r="I4" s="307"/>
      <c r="J4" s="307"/>
      <c r="K4" s="307"/>
      <c r="L4" s="307"/>
      <c r="M4" s="307"/>
      <c r="N4" s="307"/>
      <c r="O4" s="307"/>
    </row>
    <row r="5" spans="1:50" s="284" customFormat="1" ht="42" customHeight="1">
      <c r="A5" s="316"/>
      <c r="B5" s="317"/>
      <c r="C5" s="316"/>
      <c r="D5" s="318"/>
      <c r="E5" s="316"/>
      <c r="F5" s="316"/>
      <c r="G5" s="307"/>
      <c r="H5" s="307"/>
      <c r="I5" s="307"/>
      <c r="J5" s="307"/>
      <c r="K5" s="307"/>
      <c r="L5" s="307"/>
      <c r="M5" s="307"/>
      <c r="N5" s="307"/>
      <c r="O5" s="307"/>
    </row>
    <row r="6" spans="1:50" s="284" customFormat="1" ht="23.25">
      <c r="A6" s="316"/>
      <c r="B6" s="317"/>
      <c r="C6" s="316"/>
      <c r="D6" s="318"/>
      <c r="E6" s="316"/>
      <c r="F6" s="316"/>
      <c r="G6" s="307"/>
      <c r="H6" s="307"/>
      <c r="I6" s="307"/>
      <c r="J6" s="307"/>
      <c r="K6" s="307"/>
      <c r="L6" s="307"/>
      <c r="M6" s="307"/>
      <c r="N6" s="307"/>
      <c r="O6" s="307"/>
    </row>
    <row r="7" spans="1:50" s="284" customFormat="1" ht="23.25">
      <c r="A7" s="316"/>
      <c r="B7" s="317"/>
      <c r="C7" s="316"/>
      <c r="D7" s="316"/>
      <c r="E7" s="316"/>
      <c r="F7" s="316"/>
      <c r="G7" s="307"/>
      <c r="H7" s="307"/>
      <c r="I7" s="307"/>
      <c r="J7" s="307"/>
      <c r="K7" s="307"/>
      <c r="L7" s="307"/>
      <c r="M7" s="307"/>
      <c r="N7" s="307"/>
      <c r="O7" s="307"/>
    </row>
    <row r="8" spans="1:50" s="284" customFormat="1" ht="23.25">
      <c r="A8" s="316"/>
      <c r="B8" s="317"/>
      <c r="C8" s="316"/>
      <c r="D8" s="318"/>
      <c r="E8" s="316"/>
      <c r="F8" s="316"/>
      <c r="G8" s="307"/>
      <c r="H8" s="307"/>
      <c r="I8" s="307"/>
      <c r="J8" s="307"/>
      <c r="K8" s="307"/>
      <c r="L8" s="307"/>
      <c r="M8" s="307"/>
      <c r="N8" s="307"/>
      <c r="O8" s="307"/>
    </row>
    <row r="9" spans="1:50" s="284" customFormat="1" ht="30" customHeight="1">
      <c r="A9" s="316"/>
      <c r="B9" s="317"/>
      <c r="C9" s="316"/>
      <c r="D9" s="316"/>
      <c r="E9" s="319"/>
      <c r="F9" s="319"/>
      <c r="G9" s="320"/>
      <c r="H9" s="320"/>
      <c r="I9" s="321"/>
      <c r="J9" s="321"/>
      <c r="K9" s="321"/>
      <c r="L9" s="321"/>
      <c r="M9" s="321"/>
      <c r="N9" s="321"/>
      <c r="O9" s="321"/>
    </row>
    <row r="10" spans="1:50" s="326" customFormat="1" ht="42.75" customHeight="1">
      <c r="A10" s="406" t="s">
        <v>406</v>
      </c>
      <c r="B10" s="322"/>
      <c r="C10" s="323"/>
      <c r="D10" s="323"/>
      <c r="E10" s="323"/>
      <c r="F10" s="323"/>
      <c r="G10" s="324"/>
      <c r="H10" s="324"/>
      <c r="I10" s="324"/>
      <c r="J10" s="324"/>
      <c r="K10" s="324"/>
      <c r="L10" s="324"/>
      <c r="M10" s="324"/>
      <c r="N10" s="324"/>
      <c r="O10" s="324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</row>
    <row r="11" spans="1:50" s="327" customFormat="1" ht="8.25" customHeight="1">
      <c r="B11" s="328"/>
      <c r="O11" s="329"/>
      <c r="P11" s="330"/>
      <c r="Q11" s="330"/>
    </row>
    <row r="12" spans="1:50" s="337" customFormat="1" ht="26.25" customHeight="1">
      <c r="A12" s="331"/>
      <c r="B12" s="332"/>
      <c r="C12" s="333" t="s">
        <v>336</v>
      </c>
      <c r="D12" s="334" t="s">
        <v>184</v>
      </c>
      <c r="E12" s="333" t="s">
        <v>185</v>
      </c>
      <c r="F12" s="334" t="s">
        <v>186</v>
      </c>
      <c r="G12" s="333" t="s">
        <v>187</v>
      </c>
      <c r="H12" s="333" t="s">
        <v>188</v>
      </c>
      <c r="I12" s="333" t="s">
        <v>189</v>
      </c>
      <c r="J12" s="333" t="s">
        <v>190</v>
      </c>
      <c r="K12" s="333" t="s">
        <v>191</v>
      </c>
      <c r="L12" s="333" t="s">
        <v>192</v>
      </c>
      <c r="M12" s="333" t="s">
        <v>193</v>
      </c>
      <c r="N12" s="333" t="s">
        <v>194</v>
      </c>
      <c r="O12" s="335" t="s">
        <v>598</v>
      </c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</row>
    <row r="13" spans="1:50" s="337" customFormat="1" ht="26.25" customHeight="1">
      <c r="A13" s="338" t="s">
        <v>337</v>
      </c>
      <c r="B13" s="339"/>
      <c r="C13" s="338">
        <v>20</v>
      </c>
      <c r="D13" s="338">
        <v>20</v>
      </c>
      <c r="E13" s="338">
        <v>23</v>
      </c>
      <c r="F13" s="338">
        <v>19</v>
      </c>
      <c r="G13" s="338">
        <v>22</v>
      </c>
      <c r="H13" s="338">
        <v>19</v>
      </c>
      <c r="I13" s="338">
        <v>21</v>
      </c>
      <c r="J13" s="338">
        <v>22</v>
      </c>
      <c r="K13" s="338">
        <v>22</v>
      </c>
      <c r="L13" s="338">
        <v>20</v>
      </c>
      <c r="M13" s="338">
        <v>21</v>
      </c>
      <c r="N13" s="338">
        <v>19</v>
      </c>
      <c r="O13" s="338">
        <v>248</v>
      </c>
      <c r="P13" s="340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</row>
    <row r="14" spans="1:50" s="346" customFormat="1" ht="3" customHeight="1">
      <c r="A14" s="341"/>
      <c r="B14" s="342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4"/>
      <c r="Q14" s="345"/>
    </row>
    <row r="15" spans="1:50" s="346" customFormat="1" ht="26.25" customHeight="1">
      <c r="A15" s="347" t="s">
        <v>338</v>
      </c>
      <c r="B15" s="348" t="s">
        <v>339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4"/>
      <c r="Q15" s="350"/>
    </row>
    <row r="16" spans="1:50" ht="26.25" customHeight="1">
      <c r="A16" s="351" t="s">
        <v>208</v>
      </c>
      <c r="B16" s="352" t="s">
        <v>340</v>
      </c>
      <c r="C16" s="353">
        <v>1535</v>
      </c>
      <c r="D16" s="353">
        <v>2724</v>
      </c>
      <c r="E16" s="353">
        <v>9534</v>
      </c>
      <c r="F16" s="353">
        <v>425</v>
      </c>
      <c r="G16" s="353">
        <v>6130</v>
      </c>
      <c r="H16" s="353">
        <v>4440</v>
      </c>
      <c r="I16" s="353">
        <v>1700</v>
      </c>
      <c r="J16" s="353">
        <v>695</v>
      </c>
      <c r="K16" s="353">
        <v>8839</v>
      </c>
      <c r="L16" s="353">
        <v>222</v>
      </c>
      <c r="M16" s="353">
        <v>1417</v>
      </c>
      <c r="N16" s="353">
        <v>5103</v>
      </c>
      <c r="O16" s="354">
        <v>42764</v>
      </c>
      <c r="P16" s="344"/>
      <c r="Q16" s="355"/>
      <c r="R16" s="356"/>
      <c r="S16" s="357"/>
    </row>
    <row r="17" spans="1:19" ht="26.25" customHeight="1">
      <c r="A17" s="351"/>
      <c r="B17" s="352" t="s">
        <v>341</v>
      </c>
      <c r="C17" s="353">
        <v>694</v>
      </c>
      <c r="D17" s="353">
        <v>504</v>
      </c>
      <c r="E17" s="353">
        <v>531</v>
      </c>
      <c r="F17" s="353">
        <v>458</v>
      </c>
      <c r="G17" s="353">
        <v>224</v>
      </c>
      <c r="H17" s="353">
        <v>210</v>
      </c>
      <c r="I17" s="353">
        <v>1558</v>
      </c>
      <c r="J17" s="353">
        <v>101</v>
      </c>
      <c r="K17" s="353">
        <v>190</v>
      </c>
      <c r="L17" s="353">
        <v>212</v>
      </c>
      <c r="M17" s="353">
        <v>282</v>
      </c>
      <c r="N17" s="353">
        <v>30</v>
      </c>
      <c r="O17" s="354">
        <v>4994</v>
      </c>
      <c r="P17" s="344"/>
      <c r="Q17" s="355"/>
      <c r="R17" s="356"/>
      <c r="S17" s="357"/>
    </row>
    <row r="18" spans="1:19" ht="26.25" customHeight="1">
      <c r="A18" s="351"/>
      <c r="B18" s="352" t="s">
        <v>342</v>
      </c>
      <c r="C18" s="353">
        <v>6582</v>
      </c>
      <c r="D18" s="353">
        <v>5032</v>
      </c>
      <c r="E18" s="353">
        <v>40703</v>
      </c>
      <c r="F18" s="353">
        <v>3385</v>
      </c>
      <c r="G18" s="353">
        <v>2718</v>
      </c>
      <c r="H18" s="353">
        <v>64014</v>
      </c>
      <c r="I18" s="353">
        <v>6597</v>
      </c>
      <c r="J18" s="353">
        <v>9661</v>
      </c>
      <c r="K18" s="353">
        <v>83024</v>
      </c>
      <c r="L18" s="353">
        <v>3802</v>
      </c>
      <c r="M18" s="353">
        <v>10596</v>
      </c>
      <c r="N18" s="353">
        <v>48115</v>
      </c>
      <c r="O18" s="354">
        <v>284229</v>
      </c>
      <c r="P18" s="344"/>
      <c r="Q18" s="355"/>
      <c r="R18" s="356"/>
      <c r="S18" s="357"/>
    </row>
    <row r="19" spans="1:19" ht="26.25" customHeight="1">
      <c r="A19" s="351"/>
      <c r="B19" s="352" t="s">
        <v>343</v>
      </c>
      <c r="C19" s="353">
        <v>3576</v>
      </c>
      <c r="D19" s="353">
        <v>2020</v>
      </c>
      <c r="E19" s="353">
        <v>2471</v>
      </c>
      <c r="F19" s="353">
        <v>2297</v>
      </c>
      <c r="G19" s="353">
        <v>2617</v>
      </c>
      <c r="H19" s="353">
        <v>1212</v>
      </c>
      <c r="I19" s="353">
        <v>1982</v>
      </c>
      <c r="J19" s="353">
        <v>2698</v>
      </c>
      <c r="K19" s="353">
        <v>1133</v>
      </c>
      <c r="L19" s="353">
        <v>1048</v>
      </c>
      <c r="M19" s="353">
        <v>1204</v>
      </c>
      <c r="N19" s="353">
        <v>1080</v>
      </c>
      <c r="O19" s="354">
        <v>23338</v>
      </c>
      <c r="P19" s="344"/>
      <c r="Q19" s="355"/>
      <c r="R19" s="356"/>
      <c r="S19" s="357"/>
    </row>
    <row r="20" spans="1:19" ht="26.25" customHeight="1">
      <c r="A20" s="351"/>
      <c r="B20" s="352" t="s">
        <v>599</v>
      </c>
      <c r="C20" s="353" t="s">
        <v>29</v>
      </c>
      <c r="D20" s="353" t="s">
        <v>29</v>
      </c>
      <c r="E20" s="353">
        <v>0</v>
      </c>
      <c r="F20" s="353">
        <v>0</v>
      </c>
      <c r="G20" s="353">
        <v>0</v>
      </c>
      <c r="H20" s="353">
        <v>0</v>
      </c>
      <c r="I20" s="353">
        <v>0</v>
      </c>
      <c r="J20" s="353">
        <v>0</v>
      </c>
      <c r="K20" s="353">
        <v>60</v>
      </c>
      <c r="L20" s="353">
        <v>0</v>
      </c>
      <c r="M20" s="353">
        <v>0</v>
      </c>
      <c r="N20" s="353">
        <v>0</v>
      </c>
      <c r="O20" s="354">
        <v>60</v>
      </c>
      <c r="P20" s="344"/>
      <c r="Q20" s="355"/>
      <c r="R20" s="356"/>
      <c r="S20" s="357"/>
    </row>
    <row r="21" spans="1:19" ht="26.25" customHeight="1">
      <c r="A21" s="351"/>
      <c r="B21" s="352" t="s">
        <v>344</v>
      </c>
      <c r="C21" s="353">
        <v>0</v>
      </c>
      <c r="D21" s="353">
        <v>0</v>
      </c>
      <c r="E21" s="353">
        <v>0</v>
      </c>
      <c r="F21" s="353">
        <v>0</v>
      </c>
      <c r="G21" s="353">
        <v>0</v>
      </c>
      <c r="H21" s="353">
        <v>0</v>
      </c>
      <c r="I21" s="353">
        <v>0</v>
      </c>
      <c r="J21" s="353">
        <v>0</v>
      </c>
      <c r="K21" s="353">
        <v>0</v>
      </c>
      <c r="L21" s="353">
        <v>0</v>
      </c>
      <c r="M21" s="353">
        <v>0</v>
      </c>
      <c r="N21" s="353">
        <v>0</v>
      </c>
      <c r="O21" s="354">
        <v>0</v>
      </c>
      <c r="P21" s="344"/>
      <c r="Q21" s="355"/>
      <c r="R21" s="356"/>
      <c r="S21" s="357"/>
    </row>
    <row r="22" spans="1:19" ht="26.25" customHeight="1">
      <c r="A22" s="359"/>
      <c r="B22" s="360" t="s">
        <v>209</v>
      </c>
      <c r="C22" s="416">
        <v>12387</v>
      </c>
      <c r="D22" s="416">
        <v>10280</v>
      </c>
      <c r="E22" s="416">
        <v>53239</v>
      </c>
      <c r="F22" s="416">
        <v>6565</v>
      </c>
      <c r="G22" s="416">
        <v>11689</v>
      </c>
      <c r="H22" s="416">
        <v>69876</v>
      </c>
      <c r="I22" s="416">
        <v>11837</v>
      </c>
      <c r="J22" s="416">
        <v>13155</v>
      </c>
      <c r="K22" s="416">
        <v>93246</v>
      </c>
      <c r="L22" s="416">
        <v>5284</v>
      </c>
      <c r="M22" s="416">
        <v>13499</v>
      </c>
      <c r="N22" s="416">
        <v>54328</v>
      </c>
      <c r="O22" s="416">
        <v>355385</v>
      </c>
      <c r="P22" s="344"/>
      <c r="Q22" s="355"/>
      <c r="R22" s="356"/>
      <c r="S22" s="357"/>
    </row>
    <row r="23" spans="1:19" ht="26.25" customHeight="1">
      <c r="A23" s="351" t="s">
        <v>210</v>
      </c>
      <c r="B23" s="352" t="s">
        <v>345</v>
      </c>
      <c r="C23" s="353">
        <v>0</v>
      </c>
      <c r="D23" s="353">
        <v>0</v>
      </c>
      <c r="E23" s="353">
        <v>0</v>
      </c>
      <c r="F23" s="353">
        <v>0</v>
      </c>
      <c r="G23" s="353">
        <v>0</v>
      </c>
      <c r="H23" s="353">
        <v>0</v>
      </c>
      <c r="I23" s="353">
        <v>0</v>
      </c>
      <c r="J23" s="353">
        <v>0</v>
      </c>
      <c r="K23" s="353">
        <v>0</v>
      </c>
      <c r="L23" s="353">
        <v>0</v>
      </c>
      <c r="M23" s="353">
        <v>0</v>
      </c>
      <c r="N23" s="353">
        <v>0</v>
      </c>
      <c r="O23" s="354">
        <v>0</v>
      </c>
      <c r="P23" s="344"/>
      <c r="Q23" s="355"/>
      <c r="R23" s="356"/>
      <c r="S23" s="357"/>
    </row>
    <row r="24" spans="1:19" ht="26.25" customHeight="1">
      <c r="A24" s="351" t="s">
        <v>346</v>
      </c>
      <c r="B24" s="352" t="s">
        <v>347</v>
      </c>
      <c r="C24" s="353">
        <v>452</v>
      </c>
      <c r="D24" s="353">
        <v>243</v>
      </c>
      <c r="E24" s="353">
        <v>927</v>
      </c>
      <c r="F24" s="353">
        <v>420</v>
      </c>
      <c r="G24" s="353">
        <v>156</v>
      </c>
      <c r="H24" s="353">
        <v>84</v>
      </c>
      <c r="I24" s="353">
        <v>802</v>
      </c>
      <c r="J24" s="353">
        <v>486</v>
      </c>
      <c r="K24" s="353">
        <v>100</v>
      </c>
      <c r="L24" s="353">
        <v>246</v>
      </c>
      <c r="M24" s="353">
        <v>1156</v>
      </c>
      <c r="N24" s="353">
        <v>170</v>
      </c>
      <c r="O24" s="354">
        <v>5242</v>
      </c>
      <c r="P24" s="344"/>
      <c r="Q24" s="355"/>
      <c r="R24" s="356"/>
      <c r="S24" s="357"/>
    </row>
    <row r="25" spans="1:19" ht="26.25" customHeight="1">
      <c r="A25" s="351"/>
      <c r="B25" s="352" t="s">
        <v>348</v>
      </c>
      <c r="C25" s="353">
        <v>80</v>
      </c>
      <c r="D25" s="353">
        <v>280</v>
      </c>
      <c r="E25" s="353" t="s">
        <v>29</v>
      </c>
      <c r="F25" s="353" t="s">
        <v>29</v>
      </c>
      <c r="G25" s="353" t="s">
        <v>29</v>
      </c>
      <c r="H25" s="353" t="s">
        <v>29</v>
      </c>
      <c r="I25" s="353" t="s">
        <v>29</v>
      </c>
      <c r="J25" s="353" t="s">
        <v>29</v>
      </c>
      <c r="K25" s="353" t="s">
        <v>29</v>
      </c>
      <c r="L25" s="353" t="s">
        <v>29</v>
      </c>
      <c r="M25" s="353" t="s">
        <v>29</v>
      </c>
      <c r="N25" s="353" t="s">
        <v>29</v>
      </c>
      <c r="O25" s="354">
        <v>360</v>
      </c>
      <c r="P25" s="344"/>
      <c r="Q25" s="355"/>
      <c r="R25" s="356"/>
      <c r="S25" s="357"/>
    </row>
    <row r="26" spans="1:19" ht="26.25" customHeight="1">
      <c r="A26" s="351"/>
      <c r="B26" s="352" t="s">
        <v>349</v>
      </c>
      <c r="C26" s="353">
        <v>0</v>
      </c>
      <c r="D26" s="353">
        <v>130</v>
      </c>
      <c r="E26" s="353">
        <v>270</v>
      </c>
      <c r="F26" s="353">
        <v>130</v>
      </c>
      <c r="G26" s="353">
        <v>50</v>
      </c>
      <c r="H26" s="353">
        <v>300</v>
      </c>
      <c r="I26" s="353">
        <v>220</v>
      </c>
      <c r="J26" s="353">
        <v>130</v>
      </c>
      <c r="K26" s="353">
        <v>90</v>
      </c>
      <c r="L26" s="353">
        <v>100</v>
      </c>
      <c r="M26" s="353">
        <v>90</v>
      </c>
      <c r="N26" s="353">
        <v>120</v>
      </c>
      <c r="O26" s="354">
        <v>1630</v>
      </c>
      <c r="P26" s="344"/>
      <c r="Q26" s="355"/>
      <c r="R26" s="356"/>
      <c r="S26" s="357"/>
    </row>
    <row r="27" spans="1:19" ht="26.25" customHeight="1">
      <c r="A27" s="351"/>
      <c r="B27" s="352" t="s">
        <v>350</v>
      </c>
      <c r="C27" s="353">
        <v>3778</v>
      </c>
      <c r="D27" s="353">
        <v>1991</v>
      </c>
      <c r="E27" s="353">
        <v>5622</v>
      </c>
      <c r="F27" s="353">
        <v>1190</v>
      </c>
      <c r="G27" s="353">
        <v>2361</v>
      </c>
      <c r="H27" s="353">
        <v>10567</v>
      </c>
      <c r="I27" s="353">
        <v>4575</v>
      </c>
      <c r="J27" s="353">
        <v>2932</v>
      </c>
      <c r="K27" s="353">
        <v>2949</v>
      </c>
      <c r="L27" s="353">
        <v>6107</v>
      </c>
      <c r="M27" s="353">
        <v>4446</v>
      </c>
      <c r="N27" s="353">
        <v>1887</v>
      </c>
      <c r="O27" s="354">
        <v>48405</v>
      </c>
      <c r="P27" s="344"/>
      <c r="Q27" s="355"/>
      <c r="R27" s="356"/>
      <c r="S27" s="357"/>
    </row>
    <row r="28" spans="1:19" ht="26.25" customHeight="1">
      <c r="A28" s="351"/>
      <c r="B28" s="352" t="s">
        <v>351</v>
      </c>
      <c r="C28" s="353">
        <v>413</v>
      </c>
      <c r="D28" s="353">
        <v>1021</v>
      </c>
      <c r="E28" s="353">
        <v>1032</v>
      </c>
      <c r="F28" s="353">
        <v>1180</v>
      </c>
      <c r="G28" s="353">
        <v>1628</v>
      </c>
      <c r="H28" s="353">
        <v>403</v>
      </c>
      <c r="I28" s="353">
        <v>121</v>
      </c>
      <c r="J28" s="353">
        <v>1070</v>
      </c>
      <c r="K28" s="353">
        <v>54</v>
      </c>
      <c r="L28" s="353">
        <v>630</v>
      </c>
      <c r="M28" s="353">
        <v>330</v>
      </c>
      <c r="N28" s="353">
        <v>222</v>
      </c>
      <c r="O28" s="354">
        <v>8104</v>
      </c>
      <c r="P28" s="344"/>
      <c r="Q28" s="355"/>
      <c r="R28" s="356"/>
      <c r="S28" s="357"/>
    </row>
    <row r="29" spans="1:19" ht="26.25" customHeight="1">
      <c r="A29" s="351"/>
      <c r="B29" s="352" t="s">
        <v>352</v>
      </c>
      <c r="C29" s="353">
        <v>1167</v>
      </c>
      <c r="D29" s="353">
        <v>512</v>
      </c>
      <c r="E29" s="353">
        <v>1620</v>
      </c>
      <c r="F29" s="353">
        <v>687</v>
      </c>
      <c r="G29" s="353">
        <v>657</v>
      </c>
      <c r="H29" s="353">
        <v>900</v>
      </c>
      <c r="I29" s="353">
        <v>110</v>
      </c>
      <c r="J29" s="353">
        <v>360</v>
      </c>
      <c r="K29" s="353">
        <v>280</v>
      </c>
      <c r="L29" s="353">
        <v>0</v>
      </c>
      <c r="M29" s="353">
        <v>0</v>
      </c>
      <c r="N29" s="353">
        <v>20</v>
      </c>
      <c r="O29" s="354">
        <v>6313</v>
      </c>
      <c r="P29" s="344"/>
      <c r="Q29" s="355"/>
      <c r="R29" s="356"/>
      <c r="S29" s="357"/>
    </row>
    <row r="30" spans="1:19" ht="26.25" customHeight="1">
      <c r="A30" s="351"/>
      <c r="B30" s="352" t="s">
        <v>353</v>
      </c>
      <c r="C30" s="353">
        <v>2835</v>
      </c>
      <c r="D30" s="353">
        <v>1720</v>
      </c>
      <c r="E30" s="353">
        <v>2246</v>
      </c>
      <c r="F30" s="353">
        <v>3761</v>
      </c>
      <c r="G30" s="353">
        <v>4320</v>
      </c>
      <c r="H30" s="353">
        <v>1742</v>
      </c>
      <c r="I30" s="353">
        <v>1900</v>
      </c>
      <c r="J30" s="353">
        <v>1500</v>
      </c>
      <c r="K30" s="353">
        <v>361</v>
      </c>
      <c r="L30" s="353">
        <v>0</v>
      </c>
      <c r="M30" s="353">
        <v>0</v>
      </c>
      <c r="N30" s="353">
        <v>140</v>
      </c>
      <c r="O30" s="354">
        <v>20525</v>
      </c>
      <c r="P30" s="344"/>
      <c r="Q30" s="355"/>
      <c r="R30" s="356"/>
      <c r="S30" s="357"/>
    </row>
    <row r="31" spans="1:19" ht="26.25" customHeight="1">
      <c r="A31" s="351"/>
      <c r="B31" s="352" t="s">
        <v>600</v>
      </c>
      <c r="C31" s="353" t="s">
        <v>29</v>
      </c>
      <c r="D31" s="353">
        <v>6210</v>
      </c>
      <c r="E31" s="353">
        <v>10600</v>
      </c>
      <c r="F31" s="353">
        <v>13805</v>
      </c>
      <c r="G31" s="353">
        <v>13300</v>
      </c>
      <c r="H31" s="353">
        <v>2200</v>
      </c>
      <c r="I31" s="353">
        <v>700</v>
      </c>
      <c r="J31" s="353">
        <v>31500</v>
      </c>
      <c r="K31" s="353">
        <v>10360</v>
      </c>
      <c r="L31" s="353">
        <v>2100</v>
      </c>
      <c r="M31" s="353">
        <v>2285</v>
      </c>
      <c r="N31" s="353">
        <v>2800</v>
      </c>
      <c r="O31" s="354">
        <v>95860</v>
      </c>
      <c r="P31" s="344"/>
      <c r="Q31" s="355"/>
      <c r="R31" s="356"/>
      <c r="S31" s="357"/>
    </row>
    <row r="32" spans="1:19" ht="26.25" customHeight="1">
      <c r="A32" s="351"/>
      <c r="B32" s="352" t="s">
        <v>354</v>
      </c>
      <c r="C32" s="353">
        <v>0</v>
      </c>
      <c r="D32" s="353">
        <v>0</v>
      </c>
      <c r="E32" s="353">
        <v>340</v>
      </c>
      <c r="F32" s="353">
        <v>0</v>
      </c>
      <c r="G32" s="353">
        <v>0</v>
      </c>
      <c r="H32" s="353">
        <v>0</v>
      </c>
      <c r="I32" s="353">
        <v>0</v>
      </c>
      <c r="J32" s="353">
        <v>0</v>
      </c>
      <c r="K32" s="353">
        <v>0</v>
      </c>
      <c r="L32" s="353">
        <v>0</v>
      </c>
      <c r="M32" s="353">
        <v>0</v>
      </c>
      <c r="N32" s="353">
        <v>0</v>
      </c>
      <c r="O32" s="354">
        <v>340</v>
      </c>
      <c r="P32" s="344"/>
      <c r="Q32" s="355"/>
      <c r="R32" s="356"/>
      <c r="S32" s="357"/>
    </row>
    <row r="33" spans="1:19" ht="26.25" customHeight="1">
      <c r="A33" s="351"/>
      <c r="B33" s="352" t="s">
        <v>355</v>
      </c>
      <c r="C33" s="353">
        <v>2565</v>
      </c>
      <c r="D33" s="353">
        <v>13713</v>
      </c>
      <c r="E33" s="353">
        <v>10108</v>
      </c>
      <c r="F33" s="353">
        <v>3488</v>
      </c>
      <c r="G33" s="353">
        <v>3629</v>
      </c>
      <c r="H33" s="353">
        <v>2610</v>
      </c>
      <c r="I33" s="353">
        <v>1729</v>
      </c>
      <c r="J33" s="353">
        <v>3532</v>
      </c>
      <c r="K33" s="353">
        <v>3896</v>
      </c>
      <c r="L33" s="353">
        <v>8244</v>
      </c>
      <c r="M33" s="353">
        <v>2406</v>
      </c>
      <c r="N33" s="353">
        <v>2613</v>
      </c>
      <c r="O33" s="354">
        <v>58533</v>
      </c>
      <c r="P33" s="344"/>
      <c r="Q33" s="355"/>
      <c r="R33" s="356"/>
      <c r="S33" s="357"/>
    </row>
    <row r="34" spans="1:19" ht="26.25" customHeight="1">
      <c r="A34" s="351"/>
      <c r="B34" s="352" t="s">
        <v>356</v>
      </c>
      <c r="C34" s="353">
        <v>200</v>
      </c>
      <c r="D34" s="353">
        <v>80</v>
      </c>
      <c r="E34" s="353">
        <v>0</v>
      </c>
      <c r="F34" s="353">
        <v>0</v>
      </c>
      <c r="G34" s="353">
        <v>0</v>
      </c>
      <c r="H34" s="353">
        <v>0</v>
      </c>
      <c r="I34" s="353">
        <v>0</v>
      </c>
      <c r="J34" s="353">
        <v>0</v>
      </c>
      <c r="K34" s="353">
        <v>0</v>
      </c>
      <c r="L34" s="353">
        <v>0</v>
      </c>
      <c r="M34" s="353">
        <v>0</v>
      </c>
      <c r="N34" s="353">
        <v>0</v>
      </c>
      <c r="O34" s="354">
        <v>280</v>
      </c>
      <c r="P34" s="344"/>
      <c r="Q34" s="355"/>
      <c r="R34" s="356"/>
      <c r="S34" s="357"/>
    </row>
    <row r="35" spans="1:19" ht="26.25" customHeight="1">
      <c r="A35" s="351"/>
      <c r="B35" s="352" t="s">
        <v>357</v>
      </c>
      <c r="C35" s="353">
        <v>967</v>
      </c>
      <c r="D35" s="353">
        <v>1140</v>
      </c>
      <c r="E35" s="353">
        <v>1640</v>
      </c>
      <c r="F35" s="353">
        <v>124</v>
      </c>
      <c r="G35" s="353">
        <v>590</v>
      </c>
      <c r="H35" s="353">
        <v>56</v>
      </c>
      <c r="I35" s="353">
        <v>1430</v>
      </c>
      <c r="J35" s="353">
        <v>2511</v>
      </c>
      <c r="K35" s="353">
        <v>30</v>
      </c>
      <c r="L35" s="353">
        <v>417</v>
      </c>
      <c r="M35" s="353">
        <v>110</v>
      </c>
      <c r="N35" s="353">
        <v>400</v>
      </c>
      <c r="O35" s="354">
        <v>9415</v>
      </c>
      <c r="P35" s="344"/>
      <c r="Q35" s="355"/>
      <c r="R35" s="356"/>
      <c r="S35" s="357"/>
    </row>
    <row r="36" spans="1:19" ht="26.25" customHeight="1">
      <c r="A36" s="351"/>
      <c r="B36" s="352" t="s">
        <v>358</v>
      </c>
      <c r="C36" s="353">
        <v>2121</v>
      </c>
      <c r="D36" s="353">
        <v>1117</v>
      </c>
      <c r="E36" s="353">
        <v>1180</v>
      </c>
      <c r="F36" s="353">
        <v>645</v>
      </c>
      <c r="G36" s="353">
        <v>920</v>
      </c>
      <c r="H36" s="353">
        <v>1632</v>
      </c>
      <c r="I36" s="353">
        <v>755</v>
      </c>
      <c r="J36" s="353">
        <v>1418</v>
      </c>
      <c r="K36" s="353">
        <v>1660</v>
      </c>
      <c r="L36" s="353">
        <v>1465</v>
      </c>
      <c r="M36" s="353">
        <v>741</v>
      </c>
      <c r="N36" s="353">
        <v>540</v>
      </c>
      <c r="O36" s="354">
        <v>14194</v>
      </c>
      <c r="P36" s="344"/>
      <c r="Q36" s="355"/>
      <c r="R36" s="356"/>
      <c r="S36" s="357"/>
    </row>
    <row r="37" spans="1:19" ht="26.25" customHeight="1">
      <c r="A37" s="351"/>
      <c r="B37" s="352" t="s">
        <v>601</v>
      </c>
      <c r="C37" s="353" t="s">
        <v>29</v>
      </c>
      <c r="D37" s="353">
        <v>1423</v>
      </c>
      <c r="E37" s="353">
        <v>1590</v>
      </c>
      <c r="F37" s="353">
        <v>992</v>
      </c>
      <c r="G37" s="353">
        <v>553</v>
      </c>
      <c r="H37" s="353">
        <v>444</v>
      </c>
      <c r="I37" s="353">
        <v>530</v>
      </c>
      <c r="J37" s="353">
        <v>809</v>
      </c>
      <c r="K37" s="353">
        <v>1020</v>
      </c>
      <c r="L37" s="353">
        <v>715</v>
      </c>
      <c r="M37" s="353">
        <v>791</v>
      </c>
      <c r="N37" s="353">
        <v>591</v>
      </c>
      <c r="O37" s="354">
        <v>9458</v>
      </c>
      <c r="P37" s="344"/>
      <c r="Q37" s="355"/>
      <c r="R37" s="356"/>
      <c r="S37" s="357"/>
    </row>
    <row r="38" spans="1:19" ht="26.25" customHeight="1">
      <c r="A38" s="351"/>
      <c r="B38" s="352" t="s">
        <v>359</v>
      </c>
      <c r="C38" s="353">
        <v>1131</v>
      </c>
      <c r="D38" s="353">
        <v>288</v>
      </c>
      <c r="E38" s="353">
        <v>994</v>
      </c>
      <c r="F38" s="353">
        <v>578</v>
      </c>
      <c r="G38" s="353">
        <v>1416</v>
      </c>
      <c r="H38" s="353">
        <v>966</v>
      </c>
      <c r="I38" s="353">
        <v>1923</v>
      </c>
      <c r="J38" s="353">
        <v>1369</v>
      </c>
      <c r="K38" s="353">
        <v>573</v>
      </c>
      <c r="L38" s="353">
        <v>489</v>
      </c>
      <c r="M38" s="353">
        <v>261</v>
      </c>
      <c r="N38" s="353">
        <v>650</v>
      </c>
      <c r="O38" s="354">
        <v>10638</v>
      </c>
      <c r="P38" s="344"/>
      <c r="Q38" s="355"/>
      <c r="R38" s="356"/>
      <c r="S38" s="357"/>
    </row>
    <row r="39" spans="1:19" ht="26.25" customHeight="1">
      <c r="A39" s="351"/>
      <c r="B39" s="352" t="s">
        <v>360</v>
      </c>
      <c r="C39" s="353">
        <v>370</v>
      </c>
      <c r="D39" s="353">
        <v>333</v>
      </c>
      <c r="E39" s="353">
        <v>701</v>
      </c>
      <c r="F39" s="353">
        <v>140</v>
      </c>
      <c r="G39" s="353">
        <v>197</v>
      </c>
      <c r="H39" s="353">
        <v>396</v>
      </c>
      <c r="I39" s="353">
        <v>60</v>
      </c>
      <c r="J39" s="353">
        <v>416</v>
      </c>
      <c r="K39" s="353">
        <v>72</v>
      </c>
      <c r="L39" s="353">
        <v>60</v>
      </c>
      <c r="M39" s="353">
        <v>20</v>
      </c>
      <c r="N39" s="353">
        <v>4100</v>
      </c>
      <c r="O39" s="354">
        <v>6865</v>
      </c>
      <c r="P39" s="344"/>
      <c r="Q39" s="355"/>
      <c r="R39" s="356"/>
      <c r="S39" s="357"/>
    </row>
    <row r="40" spans="1:19" ht="26.25" customHeight="1">
      <c r="A40" s="351"/>
      <c r="B40" s="352" t="s">
        <v>361</v>
      </c>
      <c r="C40" s="353">
        <v>695</v>
      </c>
      <c r="D40" s="353">
        <v>60</v>
      </c>
      <c r="E40" s="353">
        <v>744</v>
      </c>
      <c r="F40" s="353">
        <v>391</v>
      </c>
      <c r="G40" s="353">
        <v>468</v>
      </c>
      <c r="H40" s="353">
        <v>322</v>
      </c>
      <c r="I40" s="353">
        <v>183</v>
      </c>
      <c r="J40" s="353">
        <v>348</v>
      </c>
      <c r="K40" s="353">
        <v>299</v>
      </c>
      <c r="L40" s="353">
        <v>410</v>
      </c>
      <c r="M40" s="353">
        <v>310</v>
      </c>
      <c r="N40" s="353">
        <v>195</v>
      </c>
      <c r="O40" s="354">
        <v>4425</v>
      </c>
      <c r="P40" s="344"/>
      <c r="Q40" s="355"/>
      <c r="R40" s="356"/>
      <c r="S40" s="357"/>
    </row>
    <row r="41" spans="1:19" ht="26.25" customHeight="1">
      <c r="A41" s="351"/>
      <c r="B41" s="352" t="s">
        <v>362</v>
      </c>
      <c r="C41" s="353">
        <v>6557</v>
      </c>
      <c r="D41" s="353">
        <v>4974</v>
      </c>
      <c r="E41" s="353">
        <v>15802</v>
      </c>
      <c r="F41" s="353">
        <v>4820</v>
      </c>
      <c r="G41" s="353">
        <v>7680</v>
      </c>
      <c r="H41" s="353">
        <v>5154</v>
      </c>
      <c r="I41" s="353">
        <v>950</v>
      </c>
      <c r="J41" s="353">
        <v>5123</v>
      </c>
      <c r="K41" s="353">
        <v>9576</v>
      </c>
      <c r="L41" s="353">
        <v>17187</v>
      </c>
      <c r="M41" s="353">
        <v>13942</v>
      </c>
      <c r="N41" s="353">
        <v>11900</v>
      </c>
      <c r="O41" s="354">
        <v>103665</v>
      </c>
      <c r="P41" s="344"/>
      <c r="Q41" s="355"/>
      <c r="R41" s="356"/>
      <c r="S41" s="357"/>
    </row>
    <row r="42" spans="1:19" ht="26.25" customHeight="1">
      <c r="A42" s="351"/>
      <c r="B42" s="352" t="s">
        <v>363</v>
      </c>
      <c r="C42" s="353">
        <v>0</v>
      </c>
      <c r="D42" s="353">
        <v>209</v>
      </c>
      <c r="E42" s="353">
        <v>60</v>
      </c>
      <c r="F42" s="353">
        <v>500</v>
      </c>
      <c r="G42" s="353">
        <v>0</v>
      </c>
      <c r="H42" s="353">
        <v>0</v>
      </c>
      <c r="I42" s="353">
        <v>120</v>
      </c>
      <c r="J42" s="353">
        <v>0</v>
      </c>
      <c r="K42" s="353">
        <v>0</v>
      </c>
      <c r="L42" s="353">
        <v>150</v>
      </c>
      <c r="M42" s="353">
        <v>0</v>
      </c>
      <c r="N42" s="353">
        <v>90</v>
      </c>
      <c r="O42" s="354">
        <v>1129</v>
      </c>
      <c r="P42" s="344"/>
      <c r="Q42" s="355"/>
      <c r="R42" s="356"/>
      <c r="S42" s="357"/>
    </row>
    <row r="43" spans="1:19" ht="26.25" customHeight="1">
      <c r="A43" s="351"/>
      <c r="B43" s="352" t="s">
        <v>364</v>
      </c>
      <c r="C43" s="353">
        <v>1449</v>
      </c>
      <c r="D43" s="353">
        <v>1610</v>
      </c>
      <c r="E43" s="353">
        <v>2978</v>
      </c>
      <c r="F43" s="353">
        <v>2194</v>
      </c>
      <c r="G43" s="353">
        <v>3188</v>
      </c>
      <c r="H43" s="353">
        <v>3158</v>
      </c>
      <c r="I43" s="353">
        <v>1771</v>
      </c>
      <c r="J43" s="353">
        <v>4924</v>
      </c>
      <c r="K43" s="353">
        <v>3299</v>
      </c>
      <c r="L43" s="353">
        <v>4774</v>
      </c>
      <c r="M43" s="353">
        <v>1200</v>
      </c>
      <c r="N43" s="353">
        <v>2412</v>
      </c>
      <c r="O43" s="354">
        <v>32957</v>
      </c>
      <c r="P43" s="344"/>
      <c r="Q43" s="355"/>
      <c r="R43" s="356"/>
      <c r="S43" s="357"/>
    </row>
    <row r="44" spans="1:19" ht="26.25" customHeight="1">
      <c r="A44" s="351"/>
      <c r="B44" s="352" t="s">
        <v>365</v>
      </c>
      <c r="C44" s="353">
        <v>547</v>
      </c>
      <c r="D44" s="353">
        <v>658</v>
      </c>
      <c r="E44" s="353">
        <v>496</v>
      </c>
      <c r="F44" s="353">
        <v>420</v>
      </c>
      <c r="G44" s="353">
        <v>669</v>
      </c>
      <c r="H44" s="353">
        <v>598</v>
      </c>
      <c r="I44" s="353">
        <v>255</v>
      </c>
      <c r="J44" s="353">
        <v>500</v>
      </c>
      <c r="K44" s="353">
        <v>140</v>
      </c>
      <c r="L44" s="353">
        <v>485</v>
      </c>
      <c r="M44" s="353">
        <v>80</v>
      </c>
      <c r="N44" s="353">
        <v>480</v>
      </c>
      <c r="O44" s="354">
        <v>5328</v>
      </c>
      <c r="P44" s="344"/>
      <c r="Q44" s="355"/>
      <c r="R44" s="356"/>
      <c r="S44" s="357"/>
    </row>
    <row r="45" spans="1:19" ht="26.25" customHeight="1">
      <c r="A45" s="351"/>
      <c r="B45" s="352" t="s">
        <v>366</v>
      </c>
      <c r="C45" s="353">
        <v>2097</v>
      </c>
      <c r="D45" s="353">
        <v>1969</v>
      </c>
      <c r="E45" s="353">
        <v>2753</v>
      </c>
      <c r="F45" s="353">
        <v>1162</v>
      </c>
      <c r="G45" s="353">
        <v>5072</v>
      </c>
      <c r="H45" s="353">
        <v>1981</v>
      </c>
      <c r="I45" s="353">
        <v>1557</v>
      </c>
      <c r="J45" s="353">
        <v>2266</v>
      </c>
      <c r="K45" s="353">
        <v>2329</v>
      </c>
      <c r="L45" s="353">
        <v>2206</v>
      </c>
      <c r="M45" s="353">
        <v>2748</v>
      </c>
      <c r="N45" s="353">
        <v>1246</v>
      </c>
      <c r="O45" s="354">
        <v>27386</v>
      </c>
      <c r="P45" s="344"/>
      <c r="Q45" s="355"/>
      <c r="R45" s="356"/>
      <c r="S45" s="357"/>
    </row>
    <row r="46" spans="1:19" ht="26.25" customHeight="1">
      <c r="A46" s="351"/>
      <c r="B46" s="352" t="s">
        <v>367</v>
      </c>
      <c r="C46" s="353">
        <v>1860</v>
      </c>
      <c r="D46" s="353">
        <v>1065</v>
      </c>
      <c r="E46" s="353">
        <v>5265</v>
      </c>
      <c r="F46" s="353">
        <v>430</v>
      </c>
      <c r="G46" s="353">
        <v>270</v>
      </c>
      <c r="H46" s="353">
        <v>582</v>
      </c>
      <c r="I46" s="353">
        <v>3929</v>
      </c>
      <c r="J46" s="353">
        <v>6346</v>
      </c>
      <c r="K46" s="353">
        <v>1239</v>
      </c>
      <c r="L46" s="353">
        <v>440</v>
      </c>
      <c r="M46" s="353">
        <v>2040</v>
      </c>
      <c r="N46" s="353">
        <v>4531</v>
      </c>
      <c r="O46" s="354">
        <v>27997</v>
      </c>
      <c r="P46" s="344"/>
      <c r="Q46" s="355"/>
      <c r="R46" s="356"/>
      <c r="S46" s="357"/>
    </row>
    <row r="47" spans="1:19" ht="26.25" customHeight="1">
      <c r="A47" s="351"/>
      <c r="B47" s="352" t="s">
        <v>368</v>
      </c>
      <c r="C47" s="353">
        <v>0</v>
      </c>
      <c r="D47" s="353">
        <v>30</v>
      </c>
      <c r="E47" s="353">
        <v>30</v>
      </c>
      <c r="F47" s="353">
        <v>0</v>
      </c>
      <c r="G47" s="353">
        <v>0</v>
      </c>
      <c r="H47" s="353">
        <v>0</v>
      </c>
      <c r="I47" s="353">
        <v>0</v>
      </c>
      <c r="J47" s="353">
        <v>0</v>
      </c>
      <c r="K47" s="353">
        <v>0</v>
      </c>
      <c r="L47" s="353">
        <v>0</v>
      </c>
      <c r="M47" s="353">
        <v>0</v>
      </c>
      <c r="N47" s="353">
        <v>0</v>
      </c>
      <c r="O47" s="354">
        <v>60</v>
      </c>
      <c r="P47" s="344"/>
      <c r="Q47" s="355"/>
      <c r="R47" s="356"/>
      <c r="S47" s="357"/>
    </row>
    <row r="48" spans="1:19" ht="26.25" customHeight="1">
      <c r="A48" s="351"/>
      <c r="B48" s="352" t="s">
        <v>369</v>
      </c>
      <c r="C48" s="353">
        <v>0</v>
      </c>
      <c r="D48" s="353">
        <v>0</v>
      </c>
      <c r="E48" s="353">
        <v>0</v>
      </c>
      <c r="F48" s="353">
        <v>0</v>
      </c>
      <c r="G48" s="353">
        <v>0</v>
      </c>
      <c r="H48" s="353">
        <v>0</v>
      </c>
      <c r="I48" s="353">
        <v>0</v>
      </c>
      <c r="J48" s="353">
        <v>0</v>
      </c>
      <c r="K48" s="353">
        <v>0</v>
      </c>
      <c r="L48" s="353">
        <v>0</v>
      </c>
      <c r="M48" s="353">
        <v>30</v>
      </c>
      <c r="N48" s="353">
        <v>0</v>
      </c>
      <c r="O48" s="354">
        <v>30</v>
      </c>
      <c r="P48" s="344"/>
      <c r="Q48" s="355"/>
      <c r="R48" s="356"/>
      <c r="S48" s="357"/>
    </row>
    <row r="49" spans="1:19" ht="50.1" customHeight="1">
      <c r="A49" s="359"/>
      <c r="B49" s="361" t="s">
        <v>12</v>
      </c>
      <c r="C49" s="416">
        <v>29284</v>
      </c>
      <c r="D49" s="416">
        <v>40776</v>
      </c>
      <c r="E49" s="416">
        <v>66998</v>
      </c>
      <c r="F49" s="416">
        <v>37057</v>
      </c>
      <c r="G49" s="416">
        <v>47124</v>
      </c>
      <c r="H49" s="416">
        <v>34095</v>
      </c>
      <c r="I49" s="416">
        <v>23620</v>
      </c>
      <c r="J49" s="416">
        <v>67540</v>
      </c>
      <c r="K49" s="416">
        <v>38327</v>
      </c>
      <c r="L49" s="416">
        <v>46225</v>
      </c>
      <c r="M49" s="416">
        <v>32986</v>
      </c>
      <c r="N49" s="416">
        <v>35107</v>
      </c>
      <c r="O49" s="416">
        <v>499139</v>
      </c>
      <c r="P49" s="344"/>
      <c r="Q49" s="355"/>
      <c r="R49" s="356"/>
      <c r="S49" s="357"/>
    </row>
    <row r="50" spans="1:19" ht="26.25" customHeight="1">
      <c r="A50" s="351" t="s">
        <v>210</v>
      </c>
      <c r="B50" s="352" t="s">
        <v>371</v>
      </c>
      <c r="C50" s="353">
        <v>0</v>
      </c>
      <c r="D50" s="353">
        <v>0</v>
      </c>
      <c r="E50" s="353">
        <v>0</v>
      </c>
      <c r="F50" s="353">
        <v>0</v>
      </c>
      <c r="G50" s="353">
        <v>0</v>
      </c>
      <c r="H50" s="353">
        <v>0</v>
      </c>
      <c r="I50" s="353">
        <v>0</v>
      </c>
      <c r="J50" s="353">
        <v>0</v>
      </c>
      <c r="K50" s="353">
        <v>0</v>
      </c>
      <c r="L50" s="353">
        <v>0</v>
      </c>
      <c r="M50" s="353">
        <v>0</v>
      </c>
      <c r="N50" s="353">
        <v>0</v>
      </c>
      <c r="O50" s="354">
        <v>0</v>
      </c>
      <c r="P50" s="344"/>
      <c r="Q50" s="355"/>
      <c r="R50" s="356"/>
      <c r="S50" s="357"/>
    </row>
    <row r="51" spans="1:19" ht="26.25" customHeight="1">
      <c r="A51" s="351" t="s">
        <v>370</v>
      </c>
      <c r="B51" s="352" t="s">
        <v>372</v>
      </c>
      <c r="C51" s="353">
        <v>10</v>
      </c>
      <c r="D51" s="353">
        <v>270</v>
      </c>
      <c r="E51" s="353">
        <v>605</v>
      </c>
      <c r="F51" s="353">
        <v>0</v>
      </c>
      <c r="G51" s="353">
        <v>20</v>
      </c>
      <c r="H51" s="353">
        <v>0</v>
      </c>
      <c r="I51" s="353">
        <v>0</v>
      </c>
      <c r="J51" s="353">
        <v>5</v>
      </c>
      <c r="K51" s="353">
        <v>40</v>
      </c>
      <c r="L51" s="353">
        <v>300</v>
      </c>
      <c r="M51" s="353">
        <v>60</v>
      </c>
      <c r="N51" s="353">
        <v>0</v>
      </c>
      <c r="O51" s="354">
        <v>1310</v>
      </c>
      <c r="P51" s="344"/>
      <c r="Q51" s="355"/>
      <c r="R51" s="356"/>
      <c r="S51" s="357"/>
    </row>
    <row r="52" spans="1:19" ht="26.25" customHeight="1">
      <c r="A52" s="351"/>
      <c r="B52" s="352" t="s">
        <v>373</v>
      </c>
      <c r="C52" s="353">
        <v>0</v>
      </c>
      <c r="D52" s="353">
        <v>0</v>
      </c>
      <c r="E52" s="353">
        <v>0</v>
      </c>
      <c r="F52" s="353">
        <v>0</v>
      </c>
      <c r="G52" s="353">
        <v>0</v>
      </c>
      <c r="H52" s="353">
        <v>0</v>
      </c>
      <c r="I52" s="353">
        <v>0</v>
      </c>
      <c r="J52" s="353">
        <v>0</v>
      </c>
      <c r="K52" s="353">
        <v>0</v>
      </c>
      <c r="L52" s="353">
        <v>0</v>
      </c>
      <c r="M52" s="353">
        <v>0</v>
      </c>
      <c r="N52" s="353">
        <v>0</v>
      </c>
      <c r="O52" s="354">
        <v>0</v>
      </c>
      <c r="P52" s="344"/>
      <c r="Q52" s="355"/>
      <c r="R52" s="356"/>
      <c r="S52" s="357"/>
    </row>
    <row r="53" spans="1:19" ht="26.25" customHeight="1">
      <c r="A53" s="351"/>
      <c r="B53" s="352" t="s">
        <v>374</v>
      </c>
      <c r="C53" s="353">
        <v>0</v>
      </c>
      <c r="D53" s="353">
        <v>0</v>
      </c>
      <c r="E53" s="353">
        <v>0</v>
      </c>
      <c r="F53" s="353">
        <v>0</v>
      </c>
      <c r="G53" s="353">
        <v>0</v>
      </c>
      <c r="H53" s="353">
        <v>0</v>
      </c>
      <c r="I53" s="353">
        <v>0</v>
      </c>
      <c r="J53" s="353">
        <v>0</v>
      </c>
      <c r="K53" s="353">
        <v>0</v>
      </c>
      <c r="L53" s="353">
        <v>0</v>
      </c>
      <c r="M53" s="353">
        <v>0</v>
      </c>
      <c r="N53" s="353">
        <v>0</v>
      </c>
      <c r="O53" s="354">
        <v>0</v>
      </c>
      <c r="P53" s="344"/>
      <c r="Q53" s="355"/>
      <c r="R53" s="356"/>
      <c r="S53" s="357"/>
    </row>
    <row r="54" spans="1:19" ht="26.25" customHeight="1">
      <c r="A54" s="351"/>
      <c r="B54" s="352" t="s">
        <v>375</v>
      </c>
      <c r="C54" s="353">
        <v>0</v>
      </c>
      <c r="D54" s="353">
        <v>0</v>
      </c>
      <c r="E54" s="353">
        <v>55</v>
      </c>
      <c r="F54" s="353">
        <v>0</v>
      </c>
      <c r="G54" s="353">
        <v>0</v>
      </c>
      <c r="H54" s="353">
        <v>0</v>
      </c>
      <c r="I54" s="353">
        <v>20</v>
      </c>
      <c r="J54" s="353">
        <v>0</v>
      </c>
      <c r="K54" s="353">
        <v>0</v>
      </c>
      <c r="L54" s="353">
        <v>0</v>
      </c>
      <c r="M54" s="353">
        <v>0</v>
      </c>
      <c r="N54" s="353">
        <v>0</v>
      </c>
      <c r="O54" s="354">
        <v>75</v>
      </c>
      <c r="P54" s="344"/>
      <c r="Q54" s="355"/>
      <c r="R54" s="356"/>
      <c r="S54" s="357"/>
    </row>
    <row r="55" spans="1:19" ht="26.25" customHeight="1">
      <c r="A55" s="351"/>
      <c r="B55" s="352" t="s">
        <v>376</v>
      </c>
      <c r="C55" s="353">
        <v>0</v>
      </c>
      <c r="D55" s="353">
        <v>0</v>
      </c>
      <c r="E55" s="353">
        <v>0</v>
      </c>
      <c r="F55" s="353">
        <v>0</v>
      </c>
      <c r="G55" s="353">
        <v>0</v>
      </c>
      <c r="H55" s="353">
        <v>0</v>
      </c>
      <c r="I55" s="353">
        <v>0</v>
      </c>
      <c r="J55" s="353">
        <v>0</v>
      </c>
      <c r="K55" s="353">
        <v>0</v>
      </c>
      <c r="L55" s="353">
        <v>0</v>
      </c>
      <c r="M55" s="353">
        <v>0</v>
      </c>
      <c r="N55" s="353">
        <v>0</v>
      </c>
      <c r="O55" s="354">
        <v>0</v>
      </c>
      <c r="P55" s="344"/>
      <c r="Q55" s="355"/>
      <c r="R55" s="356"/>
      <c r="S55" s="357"/>
    </row>
    <row r="56" spans="1:19" ht="26.25" customHeight="1">
      <c r="A56" s="351"/>
      <c r="B56" s="352" t="s">
        <v>377</v>
      </c>
      <c r="C56" s="353">
        <v>90</v>
      </c>
      <c r="D56" s="353">
        <v>200</v>
      </c>
      <c r="E56" s="353">
        <v>440</v>
      </c>
      <c r="F56" s="353">
        <v>0</v>
      </c>
      <c r="G56" s="353">
        <v>0</v>
      </c>
      <c r="H56" s="353">
        <v>0</v>
      </c>
      <c r="I56" s="353">
        <v>0</v>
      </c>
      <c r="J56" s="353">
        <v>0</v>
      </c>
      <c r="K56" s="353">
        <v>0</v>
      </c>
      <c r="L56" s="353">
        <v>0</v>
      </c>
      <c r="M56" s="353">
        <v>0</v>
      </c>
      <c r="N56" s="353">
        <v>0</v>
      </c>
      <c r="O56" s="354">
        <v>730</v>
      </c>
      <c r="P56" s="344"/>
      <c r="Q56" s="355"/>
      <c r="R56" s="356"/>
      <c r="S56" s="357"/>
    </row>
    <row r="57" spans="1:19" ht="26.25" customHeight="1">
      <c r="A57" s="351"/>
      <c r="B57" s="352" t="s">
        <v>378</v>
      </c>
      <c r="C57" s="353">
        <v>0</v>
      </c>
      <c r="D57" s="353">
        <v>0</v>
      </c>
      <c r="E57" s="353">
        <v>0</v>
      </c>
      <c r="F57" s="353">
        <v>0</v>
      </c>
      <c r="G57" s="353">
        <v>0</v>
      </c>
      <c r="H57" s="353">
        <v>0</v>
      </c>
      <c r="I57" s="353">
        <v>0</v>
      </c>
      <c r="J57" s="353">
        <v>0</v>
      </c>
      <c r="K57" s="353">
        <v>0</v>
      </c>
      <c r="L57" s="353">
        <v>0</v>
      </c>
      <c r="M57" s="353">
        <v>0</v>
      </c>
      <c r="N57" s="353">
        <v>0</v>
      </c>
      <c r="O57" s="354">
        <v>0</v>
      </c>
      <c r="P57" s="344"/>
      <c r="Q57" s="355"/>
      <c r="R57" s="356"/>
      <c r="S57" s="357"/>
    </row>
    <row r="58" spans="1:19" ht="26.25" customHeight="1">
      <c r="A58" s="351"/>
      <c r="B58" s="352" t="s">
        <v>379</v>
      </c>
      <c r="C58" s="353">
        <v>15</v>
      </c>
      <c r="D58" s="353">
        <v>15</v>
      </c>
      <c r="E58" s="353">
        <v>20</v>
      </c>
      <c r="F58" s="353">
        <v>0</v>
      </c>
      <c r="G58" s="353">
        <v>0</v>
      </c>
      <c r="H58" s="353">
        <v>0</v>
      </c>
      <c r="I58" s="353">
        <v>0</v>
      </c>
      <c r="J58" s="353">
        <v>0</v>
      </c>
      <c r="K58" s="353">
        <v>0</v>
      </c>
      <c r="L58" s="353">
        <v>0</v>
      </c>
      <c r="M58" s="353">
        <v>0</v>
      </c>
      <c r="N58" s="353">
        <v>0</v>
      </c>
      <c r="O58" s="354">
        <v>50</v>
      </c>
      <c r="P58" s="344"/>
      <c r="Q58" s="355"/>
      <c r="R58" s="356"/>
      <c r="S58" s="357"/>
    </row>
    <row r="59" spans="1:19" ht="26.25" customHeight="1">
      <c r="A59" s="351"/>
      <c r="B59" s="352" t="s">
        <v>602</v>
      </c>
      <c r="C59" s="353" t="s">
        <v>29</v>
      </c>
      <c r="D59" s="353">
        <v>80</v>
      </c>
      <c r="E59" s="353">
        <v>130</v>
      </c>
      <c r="F59" s="353">
        <v>0</v>
      </c>
      <c r="G59" s="353">
        <v>0</v>
      </c>
      <c r="H59" s="353">
        <v>0</v>
      </c>
      <c r="I59" s="353">
        <v>0</v>
      </c>
      <c r="J59" s="353">
        <v>10</v>
      </c>
      <c r="K59" s="353">
        <v>20</v>
      </c>
      <c r="L59" s="353">
        <v>0</v>
      </c>
      <c r="M59" s="353">
        <v>30</v>
      </c>
      <c r="N59" s="353">
        <v>0</v>
      </c>
      <c r="O59" s="354">
        <v>270</v>
      </c>
      <c r="P59" s="344"/>
      <c r="Q59" s="355"/>
      <c r="R59" s="356"/>
      <c r="S59" s="357"/>
    </row>
    <row r="60" spans="1:19" ht="26.25" customHeight="1">
      <c r="A60" s="351"/>
      <c r="B60" s="352" t="s">
        <v>380</v>
      </c>
      <c r="C60" s="353">
        <v>0</v>
      </c>
      <c r="D60" s="353">
        <v>0</v>
      </c>
      <c r="E60" s="353">
        <v>0</v>
      </c>
      <c r="F60" s="353">
        <v>0</v>
      </c>
      <c r="G60" s="353">
        <v>0</v>
      </c>
      <c r="H60" s="353">
        <v>0</v>
      </c>
      <c r="I60" s="353">
        <v>0</v>
      </c>
      <c r="J60" s="353">
        <v>0</v>
      </c>
      <c r="K60" s="353">
        <v>0</v>
      </c>
      <c r="L60" s="353">
        <v>0</v>
      </c>
      <c r="M60" s="353">
        <v>0</v>
      </c>
      <c r="N60" s="353">
        <v>0</v>
      </c>
      <c r="O60" s="354">
        <v>0</v>
      </c>
      <c r="P60" s="344"/>
      <c r="Q60" s="355"/>
      <c r="R60" s="356"/>
      <c r="S60" s="357"/>
    </row>
    <row r="61" spans="1:19" ht="26.25" customHeight="1">
      <c r="A61" s="351"/>
      <c r="B61" s="352" t="s">
        <v>381</v>
      </c>
      <c r="C61" s="353">
        <v>0</v>
      </c>
      <c r="D61" s="353">
        <v>0</v>
      </c>
      <c r="E61" s="353">
        <v>40</v>
      </c>
      <c r="F61" s="353">
        <v>0</v>
      </c>
      <c r="G61" s="353">
        <v>0</v>
      </c>
      <c r="H61" s="353">
        <v>0</v>
      </c>
      <c r="I61" s="353">
        <v>0</v>
      </c>
      <c r="J61" s="353">
        <v>0</v>
      </c>
      <c r="K61" s="353">
        <v>40</v>
      </c>
      <c r="L61" s="353">
        <v>0</v>
      </c>
      <c r="M61" s="353">
        <v>60</v>
      </c>
      <c r="N61" s="353">
        <v>0</v>
      </c>
      <c r="O61" s="354">
        <v>140</v>
      </c>
      <c r="P61" s="344"/>
      <c r="Q61" s="355"/>
      <c r="R61" s="356"/>
      <c r="S61" s="357"/>
    </row>
    <row r="62" spans="1:19" ht="26.25" customHeight="1">
      <c r="A62" s="351"/>
      <c r="B62" s="352" t="s">
        <v>382</v>
      </c>
      <c r="C62" s="353">
        <v>0</v>
      </c>
      <c r="D62" s="353">
        <v>400</v>
      </c>
      <c r="E62" s="353">
        <v>780</v>
      </c>
      <c r="F62" s="353">
        <v>0</v>
      </c>
      <c r="G62" s="353">
        <v>0</v>
      </c>
      <c r="H62" s="353">
        <v>0</v>
      </c>
      <c r="I62" s="353">
        <v>0</v>
      </c>
      <c r="J62" s="353">
        <v>0</v>
      </c>
      <c r="K62" s="353">
        <v>0</v>
      </c>
      <c r="L62" s="353">
        <v>0</v>
      </c>
      <c r="M62" s="353">
        <v>0</v>
      </c>
      <c r="N62" s="353">
        <v>0</v>
      </c>
      <c r="O62" s="354">
        <v>1180</v>
      </c>
      <c r="P62" s="344"/>
      <c r="Q62" s="355"/>
      <c r="R62" s="356"/>
      <c r="S62" s="357"/>
    </row>
    <row r="63" spans="1:19" ht="26.25" customHeight="1">
      <c r="A63" s="351"/>
      <c r="B63" s="352" t="s">
        <v>383</v>
      </c>
      <c r="C63" s="353">
        <v>0</v>
      </c>
      <c r="D63" s="353">
        <v>0</v>
      </c>
      <c r="E63" s="353">
        <v>0</v>
      </c>
      <c r="F63" s="353">
        <v>0</v>
      </c>
      <c r="G63" s="353">
        <v>0</v>
      </c>
      <c r="H63" s="353">
        <v>0</v>
      </c>
      <c r="I63" s="353">
        <v>0</v>
      </c>
      <c r="J63" s="353">
        <v>0</v>
      </c>
      <c r="K63" s="353">
        <v>0</v>
      </c>
      <c r="L63" s="353">
        <v>0</v>
      </c>
      <c r="M63" s="353">
        <v>0</v>
      </c>
      <c r="N63" s="353">
        <v>0</v>
      </c>
      <c r="O63" s="354">
        <v>0</v>
      </c>
      <c r="P63" s="344"/>
      <c r="Q63" s="355"/>
      <c r="R63" s="356"/>
      <c r="S63" s="357"/>
    </row>
    <row r="64" spans="1:19" ht="26.25" customHeight="1">
      <c r="A64" s="351"/>
      <c r="B64" s="352" t="s">
        <v>384</v>
      </c>
      <c r="C64" s="353">
        <v>0</v>
      </c>
      <c r="D64" s="353">
        <v>0</v>
      </c>
      <c r="E64" s="353">
        <v>0</v>
      </c>
      <c r="F64" s="353">
        <v>0</v>
      </c>
      <c r="G64" s="353">
        <v>0</v>
      </c>
      <c r="H64" s="353">
        <v>0</v>
      </c>
      <c r="I64" s="353">
        <v>0</v>
      </c>
      <c r="J64" s="353">
        <v>0</v>
      </c>
      <c r="K64" s="353">
        <v>0</v>
      </c>
      <c r="L64" s="353">
        <v>0</v>
      </c>
      <c r="M64" s="353">
        <v>0</v>
      </c>
      <c r="N64" s="353">
        <v>0</v>
      </c>
      <c r="O64" s="354">
        <v>0</v>
      </c>
      <c r="P64" s="344"/>
      <c r="Q64" s="355"/>
      <c r="R64" s="356"/>
      <c r="S64" s="357"/>
    </row>
    <row r="65" spans="1:19" ht="26.25" customHeight="1">
      <c r="A65" s="351"/>
      <c r="B65" s="352" t="s">
        <v>385</v>
      </c>
      <c r="C65" s="353">
        <v>0</v>
      </c>
      <c r="D65" s="353">
        <v>20</v>
      </c>
      <c r="E65" s="353">
        <v>0</v>
      </c>
      <c r="F65" s="353">
        <v>0</v>
      </c>
      <c r="G65" s="353">
        <v>0</v>
      </c>
      <c r="H65" s="353">
        <v>0</v>
      </c>
      <c r="I65" s="353">
        <v>0</v>
      </c>
      <c r="J65" s="353">
        <v>0</v>
      </c>
      <c r="K65" s="353">
        <v>0</v>
      </c>
      <c r="L65" s="353">
        <v>0</v>
      </c>
      <c r="M65" s="353">
        <v>0</v>
      </c>
      <c r="N65" s="353">
        <v>0</v>
      </c>
      <c r="O65" s="354">
        <v>20</v>
      </c>
      <c r="P65" s="344"/>
      <c r="Q65" s="355"/>
      <c r="R65" s="356"/>
      <c r="S65" s="357"/>
    </row>
    <row r="66" spans="1:19" ht="26.25" customHeight="1">
      <c r="A66" s="351"/>
      <c r="B66" s="352" t="s">
        <v>386</v>
      </c>
      <c r="C66" s="353">
        <v>0</v>
      </c>
      <c r="D66" s="353">
        <v>150</v>
      </c>
      <c r="E66" s="353">
        <v>230</v>
      </c>
      <c r="F66" s="353">
        <v>0</v>
      </c>
      <c r="G66" s="353">
        <v>0</v>
      </c>
      <c r="H66" s="353">
        <v>0</v>
      </c>
      <c r="I66" s="353">
        <v>0</v>
      </c>
      <c r="J66" s="353">
        <v>0</v>
      </c>
      <c r="K66" s="353">
        <v>40</v>
      </c>
      <c r="L66" s="353">
        <v>0</v>
      </c>
      <c r="M66" s="353">
        <v>60</v>
      </c>
      <c r="N66" s="353">
        <v>0</v>
      </c>
      <c r="O66" s="354">
        <v>480</v>
      </c>
      <c r="P66" s="344"/>
      <c r="Q66" s="355"/>
      <c r="R66" s="356"/>
      <c r="S66" s="357"/>
    </row>
    <row r="67" spans="1:19" ht="26.25" customHeight="1">
      <c r="A67" s="351"/>
      <c r="B67" s="352" t="s">
        <v>387</v>
      </c>
      <c r="C67" s="353">
        <v>0</v>
      </c>
      <c r="D67" s="353">
        <v>0</v>
      </c>
      <c r="E67" s="353">
        <v>50</v>
      </c>
      <c r="F67" s="353">
        <v>0</v>
      </c>
      <c r="G67" s="353">
        <v>0</v>
      </c>
      <c r="H67" s="353">
        <v>0</v>
      </c>
      <c r="I67" s="353">
        <v>0</v>
      </c>
      <c r="J67" s="353">
        <v>0</v>
      </c>
      <c r="K67" s="353">
        <v>50</v>
      </c>
      <c r="L67" s="353">
        <v>0</v>
      </c>
      <c r="M67" s="353">
        <v>75</v>
      </c>
      <c r="N67" s="353">
        <v>0</v>
      </c>
      <c r="O67" s="354">
        <v>175</v>
      </c>
      <c r="P67" s="344"/>
      <c r="Q67" s="355"/>
      <c r="R67" s="356"/>
      <c r="S67" s="357"/>
    </row>
    <row r="68" spans="1:19" ht="26.25" customHeight="1">
      <c r="A68" s="351"/>
      <c r="B68" s="352" t="s">
        <v>603</v>
      </c>
      <c r="C68" s="353" t="s">
        <v>29</v>
      </c>
      <c r="D68" s="353">
        <v>0</v>
      </c>
      <c r="E68" s="353">
        <v>0</v>
      </c>
      <c r="F68" s="353">
        <v>0</v>
      </c>
      <c r="G68" s="353">
        <v>0</v>
      </c>
      <c r="H68" s="353">
        <v>0</v>
      </c>
      <c r="I68" s="353">
        <v>0</v>
      </c>
      <c r="J68" s="353">
        <v>0</v>
      </c>
      <c r="K68" s="353">
        <v>0</v>
      </c>
      <c r="L68" s="353">
        <v>0</v>
      </c>
      <c r="M68" s="353">
        <v>0</v>
      </c>
      <c r="N68" s="353">
        <v>0</v>
      </c>
      <c r="O68" s="354">
        <v>0</v>
      </c>
      <c r="P68" s="344"/>
      <c r="Q68" s="355"/>
      <c r="R68" s="356"/>
      <c r="S68" s="357"/>
    </row>
    <row r="69" spans="1:19" ht="50.1" customHeight="1">
      <c r="A69" s="359"/>
      <c r="B69" s="361" t="s">
        <v>13</v>
      </c>
      <c r="C69" s="416">
        <v>115</v>
      </c>
      <c r="D69" s="416">
        <v>1135</v>
      </c>
      <c r="E69" s="416">
        <v>2350</v>
      </c>
      <c r="F69" s="416">
        <v>0</v>
      </c>
      <c r="G69" s="416">
        <v>20</v>
      </c>
      <c r="H69" s="416">
        <v>0</v>
      </c>
      <c r="I69" s="416">
        <v>20</v>
      </c>
      <c r="J69" s="416">
        <v>15</v>
      </c>
      <c r="K69" s="416">
        <v>190</v>
      </c>
      <c r="L69" s="416">
        <v>300</v>
      </c>
      <c r="M69" s="416">
        <v>285</v>
      </c>
      <c r="N69" s="416">
        <v>0</v>
      </c>
      <c r="O69" s="416">
        <v>4430</v>
      </c>
      <c r="P69" s="344"/>
      <c r="Q69" s="355"/>
      <c r="R69" s="356"/>
      <c r="S69" s="357"/>
    </row>
    <row r="70" spans="1:19" ht="26.25" customHeight="1">
      <c r="A70" s="351" t="s">
        <v>211</v>
      </c>
      <c r="B70" s="352" t="s">
        <v>388</v>
      </c>
      <c r="C70" s="353">
        <v>0</v>
      </c>
      <c r="D70" s="353">
        <v>0</v>
      </c>
      <c r="E70" s="353">
        <v>0</v>
      </c>
      <c r="F70" s="353">
        <v>0</v>
      </c>
      <c r="G70" s="353">
        <v>20</v>
      </c>
      <c r="H70" s="353">
        <v>0</v>
      </c>
      <c r="I70" s="353">
        <v>0</v>
      </c>
      <c r="J70" s="353">
        <v>0</v>
      </c>
      <c r="K70" s="353">
        <v>30</v>
      </c>
      <c r="L70" s="353">
        <v>0</v>
      </c>
      <c r="M70" s="353">
        <v>0</v>
      </c>
      <c r="N70" s="353">
        <v>0</v>
      </c>
      <c r="O70" s="354">
        <v>50</v>
      </c>
      <c r="P70" s="344"/>
      <c r="Q70" s="355"/>
      <c r="R70" s="356"/>
      <c r="S70" s="357"/>
    </row>
    <row r="71" spans="1:19" ht="26.25" customHeight="1">
      <c r="A71" s="351"/>
      <c r="B71" s="352" t="s">
        <v>604</v>
      </c>
      <c r="C71" s="353" t="s">
        <v>29</v>
      </c>
      <c r="D71" s="353" t="s">
        <v>29</v>
      </c>
      <c r="E71" s="353">
        <v>0</v>
      </c>
      <c r="F71" s="353">
        <v>0</v>
      </c>
      <c r="G71" s="353">
        <v>20</v>
      </c>
      <c r="H71" s="353">
        <v>20</v>
      </c>
      <c r="I71" s="353">
        <v>0</v>
      </c>
      <c r="J71" s="353">
        <v>0</v>
      </c>
      <c r="K71" s="353">
        <v>0</v>
      </c>
      <c r="L71" s="353">
        <v>0</v>
      </c>
      <c r="M71" s="353">
        <v>0</v>
      </c>
      <c r="N71" s="353">
        <v>0</v>
      </c>
      <c r="O71" s="354">
        <v>40</v>
      </c>
      <c r="P71" s="344"/>
      <c r="Q71" s="355"/>
      <c r="R71" s="356"/>
      <c r="S71" s="357"/>
    </row>
    <row r="72" spans="1:19" ht="26.25" customHeight="1">
      <c r="A72" s="351"/>
      <c r="B72" s="352" t="s">
        <v>389</v>
      </c>
      <c r="C72" s="353">
        <v>248</v>
      </c>
      <c r="D72" s="353">
        <v>257</v>
      </c>
      <c r="E72" s="353">
        <v>458</v>
      </c>
      <c r="F72" s="353">
        <v>227</v>
      </c>
      <c r="G72" s="353">
        <v>197</v>
      </c>
      <c r="H72" s="353">
        <v>242</v>
      </c>
      <c r="I72" s="353">
        <v>156</v>
      </c>
      <c r="J72" s="353">
        <v>352</v>
      </c>
      <c r="K72" s="353">
        <v>155</v>
      </c>
      <c r="L72" s="353">
        <v>312</v>
      </c>
      <c r="M72" s="353">
        <v>252</v>
      </c>
      <c r="N72" s="353">
        <v>268</v>
      </c>
      <c r="O72" s="354">
        <v>3124</v>
      </c>
      <c r="P72" s="344"/>
      <c r="Q72" s="355"/>
      <c r="R72" s="356"/>
      <c r="S72" s="357"/>
    </row>
    <row r="73" spans="1:19" ht="26.25" customHeight="1">
      <c r="A73" s="351"/>
      <c r="B73" s="352" t="s">
        <v>390</v>
      </c>
      <c r="C73" s="353">
        <v>30</v>
      </c>
      <c r="D73" s="353">
        <v>37</v>
      </c>
      <c r="E73" s="353">
        <v>82</v>
      </c>
      <c r="F73" s="353">
        <v>113</v>
      </c>
      <c r="G73" s="353">
        <v>66</v>
      </c>
      <c r="H73" s="353">
        <v>122</v>
      </c>
      <c r="I73" s="353">
        <v>102</v>
      </c>
      <c r="J73" s="353">
        <v>102</v>
      </c>
      <c r="K73" s="353">
        <v>134</v>
      </c>
      <c r="L73" s="353">
        <v>40</v>
      </c>
      <c r="M73" s="353">
        <v>129</v>
      </c>
      <c r="N73" s="353">
        <v>116</v>
      </c>
      <c r="O73" s="354">
        <v>1073</v>
      </c>
      <c r="P73" s="344"/>
      <c r="Q73" s="355"/>
      <c r="R73" s="356"/>
      <c r="S73" s="357"/>
    </row>
    <row r="74" spans="1:19" ht="26.25" customHeight="1">
      <c r="A74" s="351"/>
      <c r="B74" s="352" t="s">
        <v>391</v>
      </c>
      <c r="C74" s="353">
        <v>5</v>
      </c>
      <c r="D74" s="353">
        <v>2</v>
      </c>
      <c r="E74" s="353">
        <v>0</v>
      </c>
      <c r="F74" s="353">
        <v>0</v>
      </c>
      <c r="G74" s="353">
        <v>0</v>
      </c>
      <c r="H74" s="353">
        <v>0</v>
      </c>
      <c r="I74" s="353">
        <v>0</v>
      </c>
      <c r="J74" s="353">
        <v>0</v>
      </c>
      <c r="K74" s="353">
        <v>0</v>
      </c>
      <c r="L74" s="353">
        <v>0</v>
      </c>
      <c r="M74" s="353">
        <v>0</v>
      </c>
      <c r="N74" s="353">
        <v>0</v>
      </c>
      <c r="O74" s="354">
        <v>7</v>
      </c>
      <c r="P74" s="344"/>
      <c r="Q74" s="355"/>
      <c r="R74" s="356"/>
      <c r="S74" s="357"/>
    </row>
    <row r="75" spans="1:19" ht="26.25" customHeight="1">
      <c r="A75" s="351"/>
      <c r="B75" s="352" t="s">
        <v>392</v>
      </c>
      <c r="C75" s="353">
        <v>0</v>
      </c>
      <c r="D75" s="353">
        <v>0</v>
      </c>
      <c r="E75" s="353">
        <v>0</v>
      </c>
      <c r="F75" s="353">
        <v>0</v>
      </c>
      <c r="G75" s="353">
        <v>0</v>
      </c>
      <c r="H75" s="353">
        <v>0</v>
      </c>
      <c r="I75" s="353">
        <v>0</v>
      </c>
      <c r="J75" s="353">
        <v>0</v>
      </c>
      <c r="K75" s="353">
        <v>0</v>
      </c>
      <c r="L75" s="353">
        <v>0</v>
      </c>
      <c r="M75" s="353">
        <v>0</v>
      </c>
      <c r="N75" s="353">
        <v>0</v>
      </c>
      <c r="O75" s="354">
        <v>0</v>
      </c>
      <c r="P75" s="344"/>
      <c r="Q75" s="355"/>
      <c r="R75" s="356"/>
      <c r="S75" s="357"/>
    </row>
    <row r="76" spans="1:19" ht="26.25" customHeight="1">
      <c r="A76" s="351"/>
      <c r="B76" s="352" t="s">
        <v>393</v>
      </c>
      <c r="C76" s="353">
        <v>30</v>
      </c>
      <c r="D76" s="353">
        <v>7</v>
      </c>
      <c r="E76" s="353">
        <v>7</v>
      </c>
      <c r="F76" s="353">
        <v>4</v>
      </c>
      <c r="G76" s="353">
        <v>0</v>
      </c>
      <c r="H76" s="353">
        <v>0</v>
      </c>
      <c r="I76" s="353">
        <v>0</v>
      </c>
      <c r="J76" s="353">
        <v>0</v>
      </c>
      <c r="K76" s="353">
        <v>0</v>
      </c>
      <c r="L76" s="353">
        <v>0</v>
      </c>
      <c r="M76" s="353">
        <v>0</v>
      </c>
      <c r="N76" s="353">
        <v>0</v>
      </c>
      <c r="O76" s="354">
        <v>48</v>
      </c>
      <c r="P76" s="344"/>
      <c r="Q76" s="355"/>
      <c r="R76" s="356"/>
      <c r="S76" s="357"/>
    </row>
    <row r="77" spans="1:19" ht="26.25" customHeight="1">
      <c r="A77" s="351"/>
      <c r="B77" s="352" t="s">
        <v>394</v>
      </c>
      <c r="C77" s="353">
        <v>70</v>
      </c>
      <c r="D77" s="353">
        <v>73</v>
      </c>
      <c r="E77" s="353">
        <v>73</v>
      </c>
      <c r="F77" s="353">
        <v>80</v>
      </c>
      <c r="G77" s="353">
        <v>76</v>
      </c>
      <c r="H77" s="353">
        <v>86</v>
      </c>
      <c r="I77" s="353">
        <v>85</v>
      </c>
      <c r="J77" s="353">
        <v>80</v>
      </c>
      <c r="K77" s="353">
        <v>82</v>
      </c>
      <c r="L77" s="353">
        <v>80</v>
      </c>
      <c r="M77" s="353">
        <v>36</v>
      </c>
      <c r="N77" s="353">
        <v>51</v>
      </c>
      <c r="O77" s="354">
        <v>872</v>
      </c>
      <c r="P77" s="344"/>
      <c r="Q77" s="355"/>
      <c r="R77" s="356"/>
      <c r="S77" s="357"/>
    </row>
    <row r="78" spans="1:19" ht="26.25" customHeight="1">
      <c r="A78" s="351"/>
      <c r="B78" s="352" t="s">
        <v>395</v>
      </c>
      <c r="C78" s="353">
        <v>713</v>
      </c>
      <c r="D78" s="353">
        <v>337</v>
      </c>
      <c r="E78" s="353">
        <v>722</v>
      </c>
      <c r="F78" s="353">
        <v>664</v>
      </c>
      <c r="G78" s="353">
        <v>95</v>
      </c>
      <c r="H78" s="353">
        <v>562</v>
      </c>
      <c r="I78" s="353">
        <v>189</v>
      </c>
      <c r="J78" s="353">
        <v>573</v>
      </c>
      <c r="K78" s="353">
        <v>546</v>
      </c>
      <c r="L78" s="353">
        <v>59</v>
      </c>
      <c r="M78" s="353">
        <v>646</v>
      </c>
      <c r="N78" s="353">
        <v>680</v>
      </c>
      <c r="O78" s="354">
        <v>5786</v>
      </c>
      <c r="P78" s="344"/>
      <c r="Q78" s="355"/>
      <c r="R78" s="356"/>
      <c r="S78" s="357"/>
    </row>
    <row r="79" spans="1:19" ht="26.25" customHeight="1">
      <c r="A79" s="351"/>
      <c r="B79" s="352" t="s">
        <v>396</v>
      </c>
      <c r="C79" s="353">
        <v>110</v>
      </c>
      <c r="D79" s="353">
        <v>191</v>
      </c>
      <c r="E79" s="353">
        <v>991</v>
      </c>
      <c r="F79" s="353">
        <v>69</v>
      </c>
      <c r="G79" s="353">
        <v>70</v>
      </c>
      <c r="H79" s="353">
        <v>550</v>
      </c>
      <c r="I79" s="353">
        <v>97</v>
      </c>
      <c r="J79" s="353">
        <v>596</v>
      </c>
      <c r="K79" s="353">
        <v>684</v>
      </c>
      <c r="L79" s="353">
        <v>289</v>
      </c>
      <c r="M79" s="353">
        <v>246</v>
      </c>
      <c r="N79" s="353">
        <v>216</v>
      </c>
      <c r="O79" s="354">
        <v>4109</v>
      </c>
      <c r="P79" s="344"/>
      <c r="Q79" s="355"/>
      <c r="R79" s="356"/>
      <c r="S79" s="357"/>
    </row>
    <row r="80" spans="1:19" ht="26.25" customHeight="1">
      <c r="A80" s="359"/>
      <c r="B80" s="360" t="s">
        <v>212</v>
      </c>
      <c r="C80" s="416">
        <v>1206</v>
      </c>
      <c r="D80" s="416">
        <v>904</v>
      </c>
      <c r="E80" s="416">
        <v>2333</v>
      </c>
      <c r="F80" s="416">
        <v>1157</v>
      </c>
      <c r="G80" s="416">
        <v>544</v>
      </c>
      <c r="H80" s="416">
        <v>1582</v>
      </c>
      <c r="I80" s="416">
        <v>629</v>
      </c>
      <c r="J80" s="416">
        <v>1703</v>
      </c>
      <c r="K80" s="416">
        <v>1631</v>
      </c>
      <c r="L80" s="416">
        <v>780</v>
      </c>
      <c r="M80" s="416">
        <v>1309</v>
      </c>
      <c r="N80" s="416">
        <v>1331</v>
      </c>
      <c r="O80" s="416">
        <v>15109</v>
      </c>
      <c r="P80" s="344"/>
      <c r="Q80" s="355"/>
      <c r="R80" s="356"/>
      <c r="S80" s="357"/>
    </row>
    <row r="81" spans="1:50" ht="18.75" customHeight="1">
      <c r="A81" s="362" t="s">
        <v>397</v>
      </c>
      <c r="B81" s="363"/>
      <c r="C81" s="362">
        <v>42992</v>
      </c>
      <c r="D81" s="362">
        <v>53095</v>
      </c>
      <c r="E81" s="362">
        <v>124920</v>
      </c>
      <c r="F81" s="362">
        <v>44779</v>
      </c>
      <c r="G81" s="362">
        <v>59377</v>
      </c>
      <c r="H81" s="362">
        <v>105553</v>
      </c>
      <c r="I81" s="362">
        <v>36106</v>
      </c>
      <c r="J81" s="362">
        <v>82413</v>
      </c>
      <c r="K81" s="362">
        <v>133394</v>
      </c>
      <c r="L81" s="362">
        <v>52589</v>
      </c>
      <c r="M81" s="362">
        <v>48079</v>
      </c>
      <c r="N81" s="362">
        <v>90766</v>
      </c>
      <c r="O81" s="362">
        <v>874063</v>
      </c>
      <c r="P81" s="344"/>
      <c r="Q81" s="355"/>
      <c r="R81" s="356"/>
      <c r="S81" s="357"/>
    </row>
    <row r="82" spans="1:50" s="91" customFormat="1" ht="10.5" customHeight="1">
      <c r="A82" s="364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5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6"/>
      <c r="AJ82" s="366"/>
      <c r="AK82" s="366"/>
      <c r="AL82" s="366"/>
      <c r="AM82" s="366"/>
      <c r="AN82" s="366"/>
      <c r="AO82" s="366"/>
      <c r="AP82" s="366"/>
      <c r="AQ82" s="366"/>
      <c r="AR82" s="366"/>
      <c r="AS82" s="366"/>
      <c r="AT82" s="366"/>
      <c r="AU82" s="366"/>
      <c r="AV82" s="366"/>
      <c r="AW82" s="366"/>
      <c r="AX82" s="366"/>
    </row>
    <row r="83" spans="1:50" s="91" customFormat="1" ht="20.25">
      <c r="A83" s="405" t="s">
        <v>405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5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6"/>
      <c r="AJ83" s="366"/>
      <c r="AK83" s="366"/>
      <c r="AL83" s="366"/>
      <c r="AM83" s="366"/>
      <c r="AN83" s="366"/>
      <c r="AO83" s="366"/>
      <c r="AP83" s="366"/>
      <c r="AQ83" s="366"/>
      <c r="AR83" s="366"/>
      <c r="AS83" s="366"/>
      <c r="AT83" s="366"/>
      <c r="AU83" s="366"/>
      <c r="AV83" s="366"/>
      <c r="AW83" s="366"/>
      <c r="AX83" s="366"/>
    </row>
    <row r="84" spans="1:50" s="468" customFormat="1" ht="18.75" customHeight="1">
      <c r="B84" s="469"/>
      <c r="P84" s="467"/>
      <c r="Q84" s="467"/>
    </row>
    <row r="85" spans="1:50" s="468" customFormat="1" ht="18.75" customHeight="1">
      <c r="B85" s="469"/>
      <c r="P85" s="467"/>
      <c r="Q85" s="467"/>
    </row>
    <row r="86" spans="1:50" s="468" customFormat="1" ht="18.75" customHeight="1">
      <c r="B86" s="469"/>
      <c r="P86" s="467"/>
      <c r="Q86" s="467"/>
    </row>
    <row r="87" spans="1:50" s="468" customFormat="1" ht="18.75" customHeight="1">
      <c r="B87" s="469"/>
      <c r="P87" s="467"/>
      <c r="Q87" s="467"/>
    </row>
    <row r="88" spans="1:50" s="468" customFormat="1" ht="18.75" customHeight="1">
      <c r="B88" s="469"/>
      <c r="P88" s="467"/>
      <c r="Q88" s="467"/>
    </row>
    <row r="89" spans="1:50" s="468" customFormat="1" ht="18.75" customHeight="1">
      <c r="B89" s="469"/>
      <c r="P89" s="467"/>
      <c r="Q89" s="467"/>
    </row>
    <row r="90" spans="1:50" s="468" customFormat="1" ht="18.75" customHeight="1">
      <c r="B90" s="469"/>
      <c r="P90" s="467"/>
      <c r="Q90" s="467"/>
    </row>
    <row r="91" spans="1:50" s="468" customFormat="1" ht="18.75" customHeight="1">
      <c r="B91" s="469"/>
      <c r="P91" s="467"/>
      <c r="Q91" s="467"/>
    </row>
    <row r="92" spans="1:50" s="468" customFormat="1" ht="18.75" customHeight="1">
      <c r="B92" s="469"/>
      <c r="P92" s="467"/>
      <c r="Q92" s="467"/>
    </row>
    <row r="93" spans="1:50" s="468" customFormat="1" ht="18.75" customHeight="1">
      <c r="B93" s="469"/>
      <c r="P93" s="467"/>
      <c r="Q93" s="467"/>
    </row>
    <row r="94" spans="1:50" s="468" customFormat="1" ht="18.75" customHeight="1">
      <c r="B94" s="469"/>
      <c r="P94" s="467"/>
      <c r="Q94" s="467"/>
    </row>
    <row r="95" spans="1:50" s="468" customFormat="1" ht="18.75" customHeight="1">
      <c r="B95" s="469"/>
      <c r="P95" s="467"/>
      <c r="Q95" s="467"/>
    </row>
    <row r="96" spans="1:50" s="468" customFormat="1" ht="18.75" customHeight="1">
      <c r="B96" s="469"/>
      <c r="P96" s="467"/>
      <c r="Q96" s="467"/>
    </row>
    <row r="97" spans="2:17" s="468" customFormat="1" ht="18.75" customHeight="1">
      <c r="B97" s="469"/>
      <c r="P97" s="467"/>
      <c r="Q97" s="467"/>
    </row>
    <row r="98" spans="2:17" s="468" customFormat="1" ht="18.75" customHeight="1">
      <c r="B98" s="469"/>
      <c r="P98" s="467"/>
      <c r="Q98" s="467"/>
    </row>
    <row r="99" spans="2:17" s="468" customFormat="1" ht="18.75" customHeight="1">
      <c r="B99" s="469"/>
      <c r="P99" s="467"/>
      <c r="Q99" s="467"/>
    </row>
    <row r="100" spans="2:17" s="468" customFormat="1" ht="18.75" customHeight="1">
      <c r="B100" s="469"/>
      <c r="P100" s="467"/>
      <c r="Q100" s="467"/>
    </row>
    <row r="101" spans="2:17" s="468" customFormat="1" ht="18.75" customHeight="1">
      <c r="B101" s="469"/>
      <c r="P101" s="467"/>
      <c r="Q101" s="467"/>
    </row>
    <row r="102" spans="2:17" s="468" customFormat="1" ht="18.75" customHeight="1">
      <c r="B102" s="469"/>
      <c r="P102" s="467"/>
      <c r="Q102" s="467"/>
    </row>
    <row r="103" spans="2:17" s="468" customFormat="1" ht="18.75" customHeight="1">
      <c r="B103" s="469"/>
      <c r="P103" s="467"/>
      <c r="Q103" s="467"/>
    </row>
    <row r="104" spans="2:17" s="468" customFormat="1" ht="18.75" customHeight="1">
      <c r="B104" s="469"/>
      <c r="P104" s="467"/>
      <c r="Q104" s="467"/>
    </row>
    <row r="105" spans="2:17" s="468" customFormat="1" ht="18.75" customHeight="1">
      <c r="B105" s="469"/>
      <c r="P105" s="467"/>
      <c r="Q105" s="467"/>
    </row>
    <row r="106" spans="2:17" s="468" customFormat="1" ht="18.75" customHeight="1">
      <c r="B106" s="469"/>
      <c r="P106" s="467"/>
      <c r="Q106" s="467"/>
    </row>
    <row r="107" spans="2:17" s="468" customFormat="1" ht="18.75" customHeight="1">
      <c r="B107" s="469"/>
      <c r="P107" s="467"/>
      <c r="Q107" s="467"/>
    </row>
    <row r="108" spans="2:17" s="468" customFormat="1" ht="18.75" customHeight="1">
      <c r="B108" s="469"/>
      <c r="P108" s="467"/>
      <c r="Q108" s="467"/>
    </row>
    <row r="109" spans="2:17" s="468" customFormat="1" ht="18.75" customHeight="1">
      <c r="B109" s="469"/>
      <c r="P109" s="467"/>
      <c r="Q109" s="467"/>
    </row>
    <row r="110" spans="2:17" s="468" customFormat="1" ht="18.75" customHeight="1">
      <c r="B110" s="469"/>
      <c r="P110" s="467"/>
      <c r="Q110" s="467"/>
    </row>
    <row r="111" spans="2:17" s="468" customFormat="1" ht="18.75" customHeight="1">
      <c r="B111" s="469"/>
      <c r="P111" s="467"/>
      <c r="Q111" s="467"/>
    </row>
    <row r="112" spans="2:17" s="468" customFormat="1" ht="18.75" customHeight="1">
      <c r="B112" s="469"/>
      <c r="P112" s="467"/>
      <c r="Q112" s="467"/>
    </row>
    <row r="113" spans="2:17" s="468" customFormat="1" ht="18.75" customHeight="1">
      <c r="B113" s="469"/>
      <c r="P113" s="467"/>
      <c r="Q113" s="467"/>
    </row>
    <row r="114" spans="2:17" s="468" customFormat="1" ht="18.75" customHeight="1">
      <c r="B114" s="469"/>
      <c r="P114" s="467"/>
      <c r="Q114" s="467"/>
    </row>
    <row r="115" spans="2:17" s="468" customFormat="1" ht="18.75" customHeight="1">
      <c r="B115" s="469"/>
      <c r="P115" s="467"/>
      <c r="Q115" s="467"/>
    </row>
    <row r="116" spans="2:17" s="468" customFormat="1" ht="18.75" customHeight="1">
      <c r="B116" s="469"/>
      <c r="P116" s="467"/>
      <c r="Q116" s="467"/>
    </row>
    <row r="117" spans="2:17" s="468" customFormat="1" ht="18.75" customHeight="1">
      <c r="B117" s="469"/>
      <c r="P117" s="467"/>
      <c r="Q117" s="467"/>
    </row>
    <row r="118" spans="2:17" s="468" customFormat="1" ht="18.75" customHeight="1">
      <c r="B118" s="469"/>
      <c r="P118" s="467"/>
      <c r="Q118" s="467"/>
    </row>
    <row r="119" spans="2:17" s="468" customFormat="1" ht="18.75" customHeight="1">
      <c r="B119" s="469"/>
      <c r="P119" s="467"/>
      <c r="Q119" s="467"/>
    </row>
    <row r="120" spans="2:17" s="468" customFormat="1" ht="18.75" customHeight="1">
      <c r="B120" s="469"/>
      <c r="P120" s="467"/>
      <c r="Q120" s="467"/>
    </row>
    <row r="121" spans="2:17" s="468" customFormat="1" ht="18.75" customHeight="1">
      <c r="B121" s="469"/>
      <c r="P121" s="467"/>
      <c r="Q121" s="467"/>
    </row>
    <row r="122" spans="2:17" s="468" customFormat="1" ht="18.75" customHeight="1">
      <c r="B122" s="469"/>
      <c r="P122" s="467"/>
      <c r="Q122" s="467"/>
    </row>
    <row r="123" spans="2:17" s="468" customFormat="1" ht="18.75" customHeight="1">
      <c r="B123" s="469"/>
      <c r="P123" s="467"/>
      <c r="Q123" s="467"/>
    </row>
    <row r="124" spans="2:17" s="468" customFormat="1" ht="18.75" customHeight="1">
      <c r="B124" s="469"/>
      <c r="P124" s="467"/>
      <c r="Q124" s="467"/>
    </row>
    <row r="125" spans="2:17" s="468" customFormat="1" ht="18.75" customHeight="1">
      <c r="B125" s="469"/>
      <c r="P125" s="467"/>
      <c r="Q125" s="467"/>
    </row>
    <row r="126" spans="2:17" s="468" customFormat="1" ht="18.75" customHeight="1">
      <c r="B126" s="469"/>
      <c r="P126" s="467"/>
      <c r="Q126" s="467"/>
    </row>
    <row r="127" spans="2:17" s="468" customFormat="1" ht="18.75" customHeight="1">
      <c r="B127" s="469"/>
      <c r="P127" s="467"/>
      <c r="Q127" s="467"/>
    </row>
    <row r="128" spans="2:17" s="468" customFormat="1" ht="18.75" customHeight="1">
      <c r="B128" s="469"/>
      <c r="P128" s="467"/>
      <c r="Q128" s="467"/>
    </row>
    <row r="129" spans="2:17" s="468" customFormat="1" ht="18.75" customHeight="1">
      <c r="B129" s="469"/>
      <c r="P129" s="467"/>
      <c r="Q129" s="467"/>
    </row>
    <row r="130" spans="2:17" s="468" customFormat="1" ht="18.75" customHeight="1">
      <c r="B130" s="469"/>
      <c r="P130" s="467"/>
      <c r="Q130" s="467"/>
    </row>
    <row r="131" spans="2:17" s="468" customFormat="1" ht="18.75" customHeight="1">
      <c r="B131" s="469"/>
      <c r="P131" s="467"/>
      <c r="Q131" s="467"/>
    </row>
    <row r="132" spans="2:17" s="468" customFormat="1" ht="18.75" customHeight="1">
      <c r="B132" s="469"/>
      <c r="P132" s="467"/>
      <c r="Q132" s="467"/>
    </row>
    <row r="133" spans="2:17" s="468" customFormat="1" ht="18.75" customHeight="1">
      <c r="B133" s="469"/>
      <c r="P133" s="467"/>
      <c r="Q133" s="467"/>
    </row>
    <row r="134" spans="2:17" s="468" customFormat="1" ht="18.75" customHeight="1">
      <c r="B134" s="469"/>
      <c r="P134" s="467"/>
      <c r="Q134" s="467"/>
    </row>
    <row r="135" spans="2:17" s="468" customFormat="1" ht="18.75" customHeight="1">
      <c r="B135" s="469"/>
      <c r="P135" s="467"/>
      <c r="Q135" s="467"/>
    </row>
    <row r="136" spans="2:17" s="468" customFormat="1" ht="18.75" customHeight="1">
      <c r="B136" s="469"/>
      <c r="P136" s="467"/>
      <c r="Q136" s="467"/>
    </row>
    <row r="137" spans="2:17" s="468" customFormat="1" ht="18.75" customHeight="1">
      <c r="B137" s="469"/>
      <c r="P137" s="467"/>
      <c r="Q137" s="467"/>
    </row>
    <row r="138" spans="2:17" s="468" customFormat="1" ht="18.75" customHeight="1">
      <c r="B138" s="469"/>
      <c r="P138" s="467"/>
      <c r="Q138" s="467"/>
    </row>
    <row r="139" spans="2:17" s="468" customFormat="1" ht="18.75" customHeight="1">
      <c r="B139" s="469"/>
      <c r="P139" s="467"/>
      <c r="Q139" s="467"/>
    </row>
    <row r="140" spans="2:17" s="468" customFormat="1" ht="18.75" customHeight="1">
      <c r="B140" s="469"/>
      <c r="P140" s="467"/>
      <c r="Q140" s="467"/>
    </row>
    <row r="141" spans="2:17" s="468" customFormat="1" ht="18.75" customHeight="1">
      <c r="B141" s="469"/>
      <c r="P141" s="467"/>
      <c r="Q141" s="467"/>
    </row>
    <row r="142" spans="2:17" s="468" customFormat="1" ht="18.75" customHeight="1">
      <c r="B142" s="469"/>
      <c r="P142" s="467"/>
      <c r="Q142" s="467"/>
    </row>
    <row r="143" spans="2:17" s="468" customFormat="1" ht="18.75" customHeight="1">
      <c r="B143" s="469"/>
      <c r="P143" s="467"/>
      <c r="Q143" s="467"/>
    </row>
    <row r="144" spans="2:17" s="468" customFormat="1" ht="18.75" customHeight="1">
      <c r="B144" s="469"/>
      <c r="P144" s="467"/>
      <c r="Q144" s="467"/>
    </row>
    <row r="145" spans="2:17" s="468" customFormat="1" ht="18.75" customHeight="1">
      <c r="B145" s="469"/>
      <c r="P145" s="467"/>
      <c r="Q145" s="467"/>
    </row>
    <row r="146" spans="2:17" s="468" customFormat="1" ht="18.75" customHeight="1">
      <c r="B146" s="469"/>
      <c r="P146" s="467"/>
      <c r="Q146" s="467"/>
    </row>
    <row r="147" spans="2:17" s="468" customFormat="1" ht="18.75" customHeight="1">
      <c r="B147" s="469"/>
      <c r="P147" s="467"/>
      <c r="Q147" s="467"/>
    </row>
    <row r="148" spans="2:17" s="468" customFormat="1" ht="18.75" customHeight="1">
      <c r="B148" s="469"/>
      <c r="P148" s="467"/>
      <c r="Q148" s="467"/>
    </row>
    <row r="149" spans="2:17" s="468" customFormat="1" ht="18.75" customHeight="1">
      <c r="B149" s="469"/>
      <c r="P149" s="467"/>
      <c r="Q149" s="467"/>
    </row>
    <row r="150" spans="2:17" s="468" customFormat="1" ht="18.75" customHeight="1">
      <c r="B150" s="469"/>
      <c r="P150" s="467"/>
      <c r="Q150" s="467"/>
    </row>
    <row r="151" spans="2:17" s="468" customFormat="1" ht="18.75" customHeight="1">
      <c r="B151" s="469"/>
      <c r="P151" s="467"/>
      <c r="Q151" s="467"/>
    </row>
    <row r="152" spans="2:17" s="468" customFormat="1" ht="18.75" customHeight="1">
      <c r="B152" s="469"/>
      <c r="P152" s="467"/>
      <c r="Q152" s="467"/>
    </row>
    <row r="153" spans="2:17" s="468" customFormat="1" ht="18.75" customHeight="1">
      <c r="B153" s="469"/>
      <c r="P153" s="467"/>
      <c r="Q153" s="467"/>
    </row>
    <row r="154" spans="2:17" s="468" customFormat="1" ht="18.75" customHeight="1">
      <c r="B154" s="469"/>
      <c r="P154" s="467"/>
      <c r="Q154" s="467"/>
    </row>
    <row r="155" spans="2:17" s="468" customFormat="1" ht="18.75" customHeight="1">
      <c r="B155" s="469"/>
      <c r="P155" s="467"/>
      <c r="Q155" s="467"/>
    </row>
    <row r="156" spans="2:17" s="468" customFormat="1" ht="18.75" customHeight="1">
      <c r="B156" s="469"/>
      <c r="P156" s="467"/>
      <c r="Q156" s="467"/>
    </row>
    <row r="157" spans="2:17" s="468" customFormat="1" ht="18.75" customHeight="1">
      <c r="B157" s="469"/>
      <c r="P157" s="467"/>
      <c r="Q157" s="467"/>
    </row>
    <row r="158" spans="2:17" s="468" customFormat="1" ht="18.75" customHeight="1">
      <c r="B158" s="469"/>
      <c r="P158" s="467"/>
      <c r="Q158" s="467"/>
    </row>
    <row r="159" spans="2:17" s="468" customFormat="1" ht="18.75" customHeight="1">
      <c r="B159" s="469"/>
      <c r="P159" s="467"/>
      <c r="Q159" s="467"/>
    </row>
    <row r="160" spans="2:17" s="468" customFormat="1" ht="18.75" customHeight="1">
      <c r="B160" s="469"/>
      <c r="P160" s="467"/>
      <c r="Q160" s="467"/>
    </row>
    <row r="161" spans="2:17" s="468" customFormat="1" ht="18.75" customHeight="1">
      <c r="B161" s="469"/>
      <c r="P161" s="467"/>
      <c r="Q161" s="467"/>
    </row>
    <row r="162" spans="2:17" s="468" customFormat="1" ht="18.75" customHeight="1">
      <c r="B162" s="469"/>
      <c r="P162" s="467"/>
      <c r="Q162" s="467"/>
    </row>
    <row r="163" spans="2:17" s="468" customFormat="1" ht="18.75" customHeight="1">
      <c r="B163" s="469"/>
      <c r="P163" s="467"/>
      <c r="Q163" s="467"/>
    </row>
    <row r="164" spans="2:17" s="468" customFormat="1" ht="18.75" customHeight="1">
      <c r="B164" s="469"/>
      <c r="P164" s="467"/>
      <c r="Q164" s="467"/>
    </row>
    <row r="165" spans="2:17" s="468" customFormat="1" ht="18.75" customHeight="1">
      <c r="B165" s="469"/>
      <c r="P165" s="467"/>
      <c r="Q165" s="467"/>
    </row>
    <row r="166" spans="2:17" s="468" customFormat="1" ht="18.75" customHeight="1">
      <c r="B166" s="469"/>
      <c r="P166" s="467"/>
      <c r="Q166" s="467"/>
    </row>
    <row r="167" spans="2:17" s="468" customFormat="1" ht="18.75" customHeight="1">
      <c r="B167" s="469"/>
      <c r="P167" s="467"/>
      <c r="Q167" s="467"/>
    </row>
    <row r="168" spans="2:17" s="468" customFormat="1" ht="18.75" customHeight="1">
      <c r="B168" s="469"/>
      <c r="P168" s="467"/>
      <c r="Q168" s="467"/>
    </row>
    <row r="169" spans="2:17" s="468" customFormat="1" ht="18.75" customHeight="1">
      <c r="B169" s="469"/>
      <c r="P169" s="467"/>
      <c r="Q169" s="467"/>
    </row>
    <row r="170" spans="2:17" s="468" customFormat="1" ht="18.75" customHeight="1">
      <c r="B170" s="469"/>
      <c r="P170" s="467"/>
      <c r="Q170" s="467"/>
    </row>
    <row r="171" spans="2:17" s="468" customFormat="1" ht="18.75" customHeight="1">
      <c r="B171" s="469"/>
      <c r="P171" s="467"/>
      <c r="Q171" s="467"/>
    </row>
    <row r="172" spans="2:17" s="468" customFormat="1" ht="18.75" customHeight="1">
      <c r="B172" s="469"/>
      <c r="P172" s="467"/>
      <c r="Q172" s="467"/>
    </row>
    <row r="173" spans="2:17" s="468" customFormat="1" ht="18.75" customHeight="1">
      <c r="B173" s="469"/>
      <c r="P173" s="467"/>
      <c r="Q173" s="467"/>
    </row>
    <row r="174" spans="2:17" s="468" customFormat="1" ht="18.75" customHeight="1">
      <c r="B174" s="469"/>
      <c r="P174" s="467"/>
      <c r="Q174" s="467"/>
    </row>
    <row r="175" spans="2:17" s="468" customFormat="1" ht="18.75" customHeight="1">
      <c r="B175" s="469"/>
      <c r="P175" s="467"/>
      <c r="Q175" s="467"/>
    </row>
    <row r="176" spans="2:17" s="468" customFormat="1" ht="18.75" customHeight="1">
      <c r="B176" s="469"/>
      <c r="P176" s="467"/>
      <c r="Q176" s="467"/>
    </row>
    <row r="177" spans="2:17" s="468" customFormat="1" ht="18.75" customHeight="1">
      <c r="B177" s="469"/>
      <c r="P177" s="467"/>
      <c r="Q177" s="467"/>
    </row>
    <row r="178" spans="2:17" s="468" customFormat="1" ht="18.75" customHeight="1">
      <c r="B178" s="469"/>
      <c r="P178" s="467"/>
      <c r="Q178" s="467"/>
    </row>
    <row r="179" spans="2:17" s="468" customFormat="1" ht="18.75" customHeight="1">
      <c r="B179" s="469"/>
      <c r="P179" s="467"/>
      <c r="Q179" s="467"/>
    </row>
    <row r="180" spans="2:17" s="468" customFormat="1" ht="18.75" customHeight="1">
      <c r="B180" s="469"/>
      <c r="P180" s="467"/>
      <c r="Q180" s="467"/>
    </row>
    <row r="181" spans="2:17" s="468" customFormat="1" ht="18.75" customHeight="1">
      <c r="B181" s="469"/>
      <c r="P181" s="467"/>
      <c r="Q181" s="467"/>
    </row>
    <row r="182" spans="2:17" s="468" customFormat="1" ht="18.75" customHeight="1">
      <c r="B182" s="469"/>
      <c r="P182" s="467"/>
      <c r="Q182" s="467"/>
    </row>
    <row r="183" spans="2:17" s="468" customFormat="1" ht="18.75" customHeight="1">
      <c r="B183" s="469"/>
      <c r="P183" s="467"/>
      <c r="Q183" s="467"/>
    </row>
    <row r="184" spans="2:17" s="468" customFormat="1" ht="18.75" customHeight="1">
      <c r="B184" s="469"/>
      <c r="P184" s="467"/>
      <c r="Q184" s="467"/>
    </row>
    <row r="185" spans="2:17" s="468" customFormat="1" ht="18.75" customHeight="1">
      <c r="B185" s="469"/>
      <c r="P185" s="467"/>
      <c r="Q185" s="467"/>
    </row>
    <row r="186" spans="2:17" s="468" customFormat="1" ht="18.75" customHeight="1">
      <c r="B186" s="469"/>
      <c r="P186" s="467"/>
      <c r="Q186" s="467"/>
    </row>
    <row r="187" spans="2:17" s="468" customFormat="1" ht="18.75" customHeight="1">
      <c r="B187" s="469"/>
      <c r="P187" s="467"/>
      <c r="Q187" s="467"/>
    </row>
    <row r="188" spans="2:17" s="468" customFormat="1" ht="18.75" customHeight="1">
      <c r="B188" s="469"/>
      <c r="P188" s="467"/>
      <c r="Q188" s="467"/>
    </row>
    <row r="189" spans="2:17" s="468" customFormat="1" ht="18.75" customHeight="1">
      <c r="B189" s="469"/>
      <c r="P189" s="467"/>
      <c r="Q189" s="467"/>
    </row>
    <row r="190" spans="2:17" s="468" customFormat="1" ht="18.75" customHeight="1">
      <c r="B190" s="469"/>
      <c r="P190" s="467"/>
      <c r="Q190" s="467"/>
    </row>
    <row r="191" spans="2:17" s="468" customFormat="1" ht="18.75" customHeight="1">
      <c r="B191" s="469"/>
      <c r="P191" s="467"/>
      <c r="Q191" s="467"/>
    </row>
    <row r="192" spans="2:17" s="468" customFormat="1" ht="18.75" customHeight="1">
      <c r="B192" s="469"/>
      <c r="P192" s="467"/>
      <c r="Q192" s="467"/>
    </row>
    <row r="193" spans="2:17" s="468" customFormat="1" ht="18.75" customHeight="1">
      <c r="B193" s="469"/>
      <c r="P193" s="467"/>
      <c r="Q193" s="467"/>
    </row>
    <row r="194" spans="2:17" s="468" customFormat="1" ht="18.75" customHeight="1">
      <c r="B194" s="469"/>
      <c r="P194" s="467"/>
      <c r="Q194" s="467"/>
    </row>
    <row r="195" spans="2:17" s="468" customFormat="1" ht="18.75" customHeight="1">
      <c r="B195" s="469"/>
      <c r="P195" s="467"/>
      <c r="Q195" s="467"/>
    </row>
    <row r="196" spans="2:17" s="468" customFormat="1" ht="18.75" customHeight="1">
      <c r="B196" s="469"/>
      <c r="P196" s="467"/>
      <c r="Q196" s="467"/>
    </row>
    <row r="197" spans="2:17" s="468" customFormat="1" ht="18.75" customHeight="1">
      <c r="B197" s="469"/>
      <c r="P197" s="467"/>
      <c r="Q197" s="467"/>
    </row>
    <row r="198" spans="2:17" s="468" customFormat="1" ht="18.75" customHeight="1">
      <c r="B198" s="469"/>
      <c r="P198" s="467"/>
      <c r="Q198" s="467"/>
    </row>
    <row r="199" spans="2:17" s="468" customFormat="1" ht="18.75" customHeight="1">
      <c r="B199" s="469"/>
      <c r="P199" s="467"/>
      <c r="Q199" s="467"/>
    </row>
    <row r="200" spans="2:17" s="468" customFormat="1" ht="18.75" customHeight="1">
      <c r="B200" s="469"/>
      <c r="P200" s="467"/>
      <c r="Q200" s="467"/>
    </row>
    <row r="201" spans="2:17" s="468" customFormat="1" ht="18.75" customHeight="1">
      <c r="B201" s="469"/>
      <c r="P201" s="467"/>
      <c r="Q201" s="467"/>
    </row>
    <row r="202" spans="2:17" s="468" customFormat="1" ht="18.75" customHeight="1">
      <c r="B202" s="469"/>
      <c r="P202" s="467"/>
      <c r="Q202" s="467"/>
    </row>
    <row r="203" spans="2:17" s="468" customFormat="1" ht="18.75" customHeight="1">
      <c r="B203" s="469"/>
      <c r="P203" s="467"/>
      <c r="Q203" s="467"/>
    </row>
    <row r="204" spans="2:17" s="468" customFormat="1" ht="18.75" customHeight="1">
      <c r="B204" s="469"/>
      <c r="P204" s="467"/>
      <c r="Q204" s="467"/>
    </row>
    <row r="205" spans="2:17" s="468" customFormat="1" ht="18.75" customHeight="1">
      <c r="B205" s="469"/>
      <c r="P205" s="467"/>
      <c r="Q205" s="467"/>
    </row>
    <row r="206" spans="2:17" s="468" customFormat="1" ht="18.75" customHeight="1">
      <c r="B206" s="469"/>
      <c r="P206" s="467"/>
      <c r="Q206" s="467"/>
    </row>
    <row r="207" spans="2:17" s="468" customFormat="1" ht="18.75" customHeight="1">
      <c r="B207" s="469"/>
      <c r="P207" s="467"/>
      <c r="Q207" s="467"/>
    </row>
    <row r="208" spans="2:17" s="468" customFormat="1" ht="18.75" customHeight="1">
      <c r="B208" s="469"/>
      <c r="P208" s="467"/>
      <c r="Q208" s="467"/>
    </row>
    <row r="209" spans="2:17" s="468" customFormat="1" ht="18.75" customHeight="1">
      <c r="B209" s="469"/>
      <c r="P209" s="467"/>
      <c r="Q209" s="467"/>
    </row>
    <row r="210" spans="2:17" s="468" customFormat="1" ht="18.75" customHeight="1">
      <c r="B210" s="469"/>
      <c r="P210" s="467"/>
      <c r="Q210" s="467"/>
    </row>
    <row r="211" spans="2:17" s="468" customFormat="1" ht="18.75" customHeight="1">
      <c r="B211" s="469"/>
      <c r="P211" s="467"/>
      <c r="Q211" s="467"/>
    </row>
    <row r="212" spans="2:17" s="468" customFormat="1" ht="18.75" customHeight="1">
      <c r="B212" s="469"/>
      <c r="P212" s="467"/>
      <c r="Q212" s="467"/>
    </row>
  </sheetData>
  <phoneticPr fontId="2" type="noConversion"/>
  <printOptions horizontalCentered="1" verticalCentered="1"/>
  <pageMargins left="0.39370078740157483" right="0.39370078740157483" top="0.98425196850393704" bottom="0.98425196850393704" header="0.51181102362204722" footer="0.59055118110236227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9"/>
  <sheetViews>
    <sheetView zoomScale="55" zoomScaleNormal="55" workbookViewId="0">
      <selection activeCell="F65" sqref="F65"/>
    </sheetView>
  </sheetViews>
  <sheetFormatPr baseColWidth="10" defaultColWidth="11.5703125" defaultRowHeight="18.75" customHeight="1"/>
  <cols>
    <col min="1" max="1" width="15.5703125" style="358" customWidth="1"/>
    <col min="2" max="2" width="24.85546875" style="371" customWidth="1"/>
    <col min="3" max="10" width="18.28515625" style="358" customWidth="1"/>
    <col min="11" max="11" width="19.7109375" style="358" customWidth="1"/>
    <col min="12" max="12" width="18" style="358" customWidth="1"/>
    <col min="13" max="13" width="18.85546875" style="358" customWidth="1"/>
    <col min="14" max="14" width="19.85546875" style="358" customWidth="1"/>
    <col min="15" max="15" width="20.7109375" style="358" customWidth="1"/>
    <col min="16" max="16" width="18.28515625" style="357" customWidth="1"/>
    <col min="17" max="17" width="6" style="357" hidden="1" customWidth="1"/>
    <col min="18" max="18" width="11.5703125" style="358"/>
    <col min="19" max="19" width="16.28515625" style="358" customWidth="1"/>
    <col min="20" max="16384" width="11.5703125" style="358"/>
  </cols>
  <sheetData>
    <row r="1" spans="1:50" s="284" customFormat="1" ht="23.25">
      <c r="A1" s="305"/>
      <c r="B1" s="306"/>
      <c r="C1" s="305"/>
      <c r="D1" s="305"/>
      <c r="E1" s="305"/>
      <c r="F1" s="305"/>
      <c r="G1" s="305"/>
      <c r="H1" s="305"/>
      <c r="I1" s="305"/>
      <c r="J1" s="305"/>
      <c r="K1" s="305"/>
      <c r="L1" s="307"/>
      <c r="M1" s="307"/>
      <c r="N1" s="307"/>
      <c r="O1" s="307"/>
    </row>
    <row r="2" spans="1:50" s="284" customFormat="1" ht="60">
      <c r="A2" s="402" t="s">
        <v>596</v>
      </c>
      <c r="B2" s="36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</row>
    <row r="3" spans="1:50" s="284" customFormat="1" ht="44.25">
      <c r="A3" s="403" t="s">
        <v>597</v>
      </c>
      <c r="B3" s="131"/>
      <c r="C3"/>
      <c r="D3"/>
      <c r="E3"/>
      <c r="F3"/>
      <c r="G3"/>
      <c r="H3"/>
      <c r="I3"/>
      <c r="J3"/>
      <c r="K3"/>
      <c r="L3"/>
      <c r="M3"/>
      <c r="N3"/>
      <c r="O3" s="368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</row>
    <row r="4" spans="1:50" customFormat="1" ht="42" customHeight="1">
      <c r="B4" s="131"/>
      <c r="D4" s="2"/>
    </row>
    <row r="5" spans="1:50" customFormat="1" ht="42" customHeight="1">
      <c r="B5" s="131"/>
      <c r="D5" s="2"/>
    </row>
    <row r="6" spans="1:50" customFormat="1" ht="15">
      <c r="B6" s="131"/>
      <c r="D6" s="2"/>
    </row>
    <row r="7" spans="1:50" customFormat="1" ht="12.75">
      <c r="B7" s="131"/>
    </row>
    <row r="8" spans="1:50" customFormat="1" ht="15">
      <c r="B8" s="131"/>
      <c r="D8" s="369"/>
    </row>
    <row r="9" spans="1:50" customFormat="1" ht="30" customHeight="1">
      <c r="B9" s="131"/>
      <c r="E9" s="132"/>
      <c r="F9" s="132"/>
      <c r="G9" s="132"/>
      <c r="H9" s="132"/>
      <c r="I9" s="370"/>
      <c r="J9" s="370"/>
      <c r="K9" s="370"/>
      <c r="L9" s="370"/>
      <c r="M9" s="370"/>
      <c r="N9" s="370"/>
      <c r="O9" s="370"/>
    </row>
    <row r="10" spans="1:50" s="284" customFormat="1" ht="42.75">
      <c r="A10" s="406" t="s">
        <v>407</v>
      </c>
      <c r="B10" s="371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65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</row>
    <row r="11" spans="1:50" s="284" customFormat="1" ht="8.25" customHeight="1">
      <c r="A11" s="372"/>
      <c r="B11" s="371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65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</row>
    <row r="12" spans="1:50" s="284" customFormat="1" ht="26.25">
      <c r="A12" s="373"/>
      <c r="B12" s="374"/>
      <c r="C12" s="334" t="s">
        <v>336</v>
      </c>
      <c r="D12" s="334" t="s">
        <v>184</v>
      </c>
      <c r="E12" s="334" t="s">
        <v>185</v>
      </c>
      <c r="F12" s="334" t="s">
        <v>186</v>
      </c>
      <c r="G12" s="334" t="s">
        <v>187</v>
      </c>
      <c r="H12" s="334" t="s">
        <v>188</v>
      </c>
      <c r="I12" s="334" t="s">
        <v>189</v>
      </c>
      <c r="J12" s="334" t="s">
        <v>190</v>
      </c>
      <c r="K12" s="334" t="s">
        <v>191</v>
      </c>
      <c r="L12" s="334" t="s">
        <v>192</v>
      </c>
      <c r="M12" s="334" t="s">
        <v>193</v>
      </c>
      <c r="N12" s="334" t="s">
        <v>194</v>
      </c>
      <c r="O12" s="375" t="s">
        <v>605</v>
      </c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</row>
    <row r="13" spans="1:50" s="284" customFormat="1" ht="23.25">
      <c r="A13" s="376" t="s">
        <v>398</v>
      </c>
      <c r="B13" s="377"/>
      <c r="C13" s="382" t="s">
        <v>606</v>
      </c>
      <c r="D13" s="382" t="s">
        <v>607</v>
      </c>
      <c r="E13" s="382" t="s">
        <v>608</v>
      </c>
      <c r="F13" s="382" t="s">
        <v>609</v>
      </c>
      <c r="G13" s="382" t="s">
        <v>610</v>
      </c>
      <c r="H13" s="382" t="s">
        <v>611</v>
      </c>
      <c r="I13" s="382" t="s">
        <v>612</v>
      </c>
      <c r="J13" s="382" t="s">
        <v>613</v>
      </c>
      <c r="K13" s="382" t="s">
        <v>614</v>
      </c>
      <c r="L13" s="382" t="s">
        <v>615</v>
      </c>
      <c r="M13" s="382" t="s">
        <v>616</v>
      </c>
      <c r="N13" s="382" t="s">
        <v>617</v>
      </c>
      <c r="O13" s="349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</row>
    <row r="14" spans="1:50" s="284" customFormat="1" ht="3" customHeight="1">
      <c r="A14" s="378"/>
      <c r="B14" s="379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1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</row>
    <row r="15" spans="1:50" s="284" customFormat="1" ht="26.25">
      <c r="A15" s="347" t="s">
        <v>338</v>
      </c>
      <c r="B15" s="347" t="s">
        <v>339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49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</row>
    <row r="16" spans="1:50" ht="26.25" customHeight="1">
      <c r="A16" s="351" t="s">
        <v>208</v>
      </c>
      <c r="B16" s="352" t="s">
        <v>340</v>
      </c>
      <c r="C16" s="353">
        <v>7449</v>
      </c>
      <c r="D16" s="353">
        <v>7741</v>
      </c>
      <c r="E16" s="353">
        <v>7484</v>
      </c>
      <c r="F16" s="353">
        <v>7311</v>
      </c>
      <c r="G16" s="353">
        <v>8017</v>
      </c>
      <c r="H16" s="353">
        <v>7261</v>
      </c>
      <c r="I16" s="353">
        <v>7846</v>
      </c>
      <c r="J16" s="353">
        <v>8156</v>
      </c>
      <c r="K16" s="353">
        <v>7670</v>
      </c>
      <c r="L16" s="353">
        <v>7625</v>
      </c>
      <c r="M16" s="353">
        <v>7743</v>
      </c>
      <c r="N16" s="353">
        <v>7900</v>
      </c>
      <c r="O16" s="354">
        <v>7683.5833333333303</v>
      </c>
      <c r="P16" s="344"/>
      <c r="Q16" s="355"/>
      <c r="R16" s="356"/>
      <c r="S16" s="357"/>
    </row>
    <row r="17" spans="1:19" ht="26.25" customHeight="1">
      <c r="A17" s="351"/>
      <c r="B17" s="352" t="s">
        <v>341</v>
      </c>
      <c r="C17" s="353">
        <v>972</v>
      </c>
      <c r="D17" s="353">
        <v>882</v>
      </c>
      <c r="E17" s="353">
        <v>1113</v>
      </c>
      <c r="F17" s="353">
        <v>951</v>
      </c>
      <c r="G17" s="353">
        <v>965</v>
      </c>
      <c r="H17" s="353">
        <v>976</v>
      </c>
      <c r="I17" s="353">
        <v>973</v>
      </c>
      <c r="J17" s="353">
        <v>1013</v>
      </c>
      <c r="K17" s="353">
        <v>675</v>
      </c>
      <c r="L17" s="353">
        <v>696</v>
      </c>
      <c r="M17" s="353">
        <v>596</v>
      </c>
      <c r="N17" s="353">
        <v>100</v>
      </c>
      <c r="O17" s="354">
        <v>826</v>
      </c>
      <c r="P17" s="344"/>
      <c r="Q17" s="355"/>
      <c r="R17" s="356"/>
      <c r="S17" s="357"/>
    </row>
    <row r="18" spans="1:19" ht="26.25" customHeight="1">
      <c r="A18" s="351"/>
      <c r="B18" s="352" t="s">
        <v>342</v>
      </c>
      <c r="C18" s="353">
        <v>33269</v>
      </c>
      <c r="D18" s="353">
        <v>28672</v>
      </c>
      <c r="E18" s="353">
        <v>28073</v>
      </c>
      <c r="F18" s="353">
        <v>28487</v>
      </c>
      <c r="G18" s="353">
        <v>29185</v>
      </c>
      <c r="H18" s="353">
        <v>27243</v>
      </c>
      <c r="I18" s="353">
        <v>30194</v>
      </c>
      <c r="J18" s="353">
        <v>36114</v>
      </c>
      <c r="K18" s="353">
        <v>40010</v>
      </c>
      <c r="L18" s="353">
        <v>41735</v>
      </c>
      <c r="M18" s="353">
        <v>48548</v>
      </c>
      <c r="N18" s="353">
        <v>50978</v>
      </c>
      <c r="O18" s="354">
        <v>35209</v>
      </c>
      <c r="P18" s="344"/>
      <c r="Q18" s="355"/>
      <c r="R18" s="356"/>
      <c r="S18" s="357"/>
    </row>
    <row r="19" spans="1:19" ht="26.25" customHeight="1">
      <c r="A19" s="351"/>
      <c r="B19" s="352" t="s">
        <v>343</v>
      </c>
      <c r="C19" s="353">
        <v>3159</v>
      </c>
      <c r="D19" s="353">
        <v>2972</v>
      </c>
      <c r="E19" s="353">
        <v>2965</v>
      </c>
      <c r="F19" s="353">
        <v>3348</v>
      </c>
      <c r="G19" s="353">
        <v>3465</v>
      </c>
      <c r="H19" s="353">
        <v>2960</v>
      </c>
      <c r="I19" s="353">
        <v>2930</v>
      </c>
      <c r="J19" s="353">
        <v>3741</v>
      </c>
      <c r="K19" s="353">
        <v>3768</v>
      </c>
      <c r="L19" s="353">
        <v>3920</v>
      </c>
      <c r="M19" s="353">
        <v>4262</v>
      </c>
      <c r="N19" s="353">
        <v>2287</v>
      </c>
      <c r="O19" s="354">
        <v>3314.75</v>
      </c>
      <c r="P19" s="344"/>
      <c r="Q19" s="355"/>
      <c r="R19" s="356"/>
      <c r="S19" s="357"/>
    </row>
    <row r="20" spans="1:19" ht="26.25" customHeight="1">
      <c r="A20" s="351"/>
      <c r="B20" s="352" t="s">
        <v>599</v>
      </c>
      <c r="C20" s="353" t="s">
        <v>29</v>
      </c>
      <c r="D20" s="353" t="s">
        <v>29</v>
      </c>
      <c r="E20" s="353">
        <v>0</v>
      </c>
      <c r="F20" s="353">
        <v>0</v>
      </c>
      <c r="G20" s="353">
        <v>0</v>
      </c>
      <c r="H20" s="353">
        <v>0</v>
      </c>
      <c r="I20" s="353">
        <v>0</v>
      </c>
      <c r="J20" s="353">
        <v>0</v>
      </c>
      <c r="K20" s="353">
        <v>0</v>
      </c>
      <c r="L20" s="353">
        <v>0</v>
      </c>
      <c r="M20" s="353">
        <v>0</v>
      </c>
      <c r="N20" s="353">
        <v>0</v>
      </c>
      <c r="O20" s="354">
        <v>0</v>
      </c>
      <c r="P20" s="344"/>
      <c r="Q20" s="355"/>
      <c r="R20" s="356"/>
      <c r="S20" s="357"/>
    </row>
    <row r="21" spans="1:19" ht="26.25" customHeight="1">
      <c r="A21" s="351"/>
      <c r="B21" s="352" t="s">
        <v>344</v>
      </c>
      <c r="C21" s="353">
        <v>0</v>
      </c>
      <c r="D21" s="353">
        <v>0</v>
      </c>
      <c r="E21" s="353">
        <v>0</v>
      </c>
      <c r="F21" s="353">
        <v>0</v>
      </c>
      <c r="G21" s="353">
        <v>0</v>
      </c>
      <c r="H21" s="353">
        <v>0</v>
      </c>
      <c r="I21" s="353">
        <v>0</v>
      </c>
      <c r="J21" s="353">
        <v>0</v>
      </c>
      <c r="K21" s="353">
        <v>0</v>
      </c>
      <c r="L21" s="353">
        <v>0</v>
      </c>
      <c r="M21" s="353">
        <v>0</v>
      </c>
      <c r="N21" s="353">
        <v>0</v>
      </c>
      <c r="O21" s="354">
        <v>0</v>
      </c>
      <c r="P21" s="344"/>
      <c r="Q21" s="355"/>
      <c r="R21" s="356"/>
      <c r="S21" s="357"/>
    </row>
    <row r="22" spans="1:19" ht="26.25" customHeight="1">
      <c r="A22" s="359"/>
      <c r="B22" s="360" t="s">
        <v>209</v>
      </c>
      <c r="C22" s="416">
        <v>44849</v>
      </c>
      <c r="D22" s="416">
        <v>40267</v>
      </c>
      <c r="E22" s="416">
        <v>39635</v>
      </c>
      <c r="F22" s="416">
        <v>40097</v>
      </c>
      <c r="G22" s="416">
        <v>41632</v>
      </c>
      <c r="H22" s="416">
        <v>38440</v>
      </c>
      <c r="I22" s="416">
        <v>41943</v>
      </c>
      <c r="J22" s="416">
        <v>49024</v>
      </c>
      <c r="K22" s="416">
        <v>52123</v>
      </c>
      <c r="L22" s="416">
        <v>53976</v>
      </c>
      <c r="M22" s="416">
        <v>61149</v>
      </c>
      <c r="N22" s="416">
        <v>61265</v>
      </c>
      <c r="O22" s="416">
        <v>47033.333333333299</v>
      </c>
      <c r="P22" s="344"/>
      <c r="Q22" s="355"/>
      <c r="R22" s="356"/>
      <c r="S22" s="357"/>
    </row>
    <row r="23" spans="1:19" ht="26.25" customHeight="1">
      <c r="A23" s="351" t="s">
        <v>210</v>
      </c>
      <c r="B23" s="352" t="s">
        <v>345</v>
      </c>
      <c r="C23" s="353">
        <v>0</v>
      </c>
      <c r="D23" s="353">
        <v>0</v>
      </c>
      <c r="E23" s="353">
        <v>0</v>
      </c>
      <c r="F23" s="353">
        <v>0</v>
      </c>
      <c r="G23" s="353">
        <v>0</v>
      </c>
      <c r="H23" s="353">
        <v>0</v>
      </c>
      <c r="I23" s="353">
        <v>0</v>
      </c>
      <c r="J23" s="353">
        <v>0</v>
      </c>
      <c r="K23" s="353">
        <v>0</v>
      </c>
      <c r="L23" s="353">
        <v>0</v>
      </c>
      <c r="M23" s="353">
        <v>0</v>
      </c>
      <c r="N23" s="353">
        <v>0</v>
      </c>
      <c r="O23" s="354">
        <v>0</v>
      </c>
      <c r="P23" s="344"/>
      <c r="Q23" s="355"/>
      <c r="R23" s="356"/>
      <c r="S23" s="357"/>
    </row>
    <row r="24" spans="1:19" ht="26.25" customHeight="1">
      <c r="A24" s="351" t="s">
        <v>346</v>
      </c>
      <c r="B24" s="352" t="s">
        <v>347</v>
      </c>
      <c r="C24" s="353">
        <v>532</v>
      </c>
      <c r="D24" s="353">
        <v>487</v>
      </c>
      <c r="E24" s="353">
        <v>921</v>
      </c>
      <c r="F24" s="353">
        <v>534</v>
      </c>
      <c r="G24" s="353">
        <v>440</v>
      </c>
      <c r="H24" s="353">
        <v>278</v>
      </c>
      <c r="I24" s="353">
        <v>780</v>
      </c>
      <c r="J24" s="353">
        <v>550</v>
      </c>
      <c r="K24" s="353">
        <v>84</v>
      </c>
      <c r="L24" s="353">
        <v>280</v>
      </c>
      <c r="M24" s="353">
        <v>236</v>
      </c>
      <c r="N24" s="353">
        <v>174</v>
      </c>
      <c r="O24" s="354">
        <v>441.33333333333297</v>
      </c>
      <c r="P24" s="344"/>
      <c r="Q24" s="355"/>
      <c r="R24" s="356"/>
      <c r="S24" s="357"/>
    </row>
    <row r="25" spans="1:19" ht="26.25" customHeight="1">
      <c r="A25" s="351"/>
      <c r="B25" s="352" t="s">
        <v>348</v>
      </c>
      <c r="C25" s="353">
        <v>321</v>
      </c>
      <c r="D25" s="353">
        <v>281</v>
      </c>
      <c r="E25" s="353" t="s">
        <v>29</v>
      </c>
      <c r="F25" s="353" t="s">
        <v>29</v>
      </c>
      <c r="G25" s="353" t="s">
        <v>29</v>
      </c>
      <c r="H25" s="353" t="s">
        <v>29</v>
      </c>
      <c r="I25" s="353" t="s">
        <v>29</v>
      </c>
      <c r="J25" s="353" t="s">
        <v>29</v>
      </c>
      <c r="K25" s="353" t="s">
        <v>29</v>
      </c>
      <c r="L25" s="353" t="s">
        <v>29</v>
      </c>
      <c r="M25" s="353" t="s">
        <v>29</v>
      </c>
      <c r="N25" s="353" t="s">
        <v>29</v>
      </c>
      <c r="O25" s="354">
        <v>50.1666666666667</v>
      </c>
      <c r="P25" s="344"/>
      <c r="Q25" s="355"/>
      <c r="R25" s="356"/>
      <c r="S25" s="357"/>
    </row>
    <row r="26" spans="1:19" ht="26.25" customHeight="1">
      <c r="A26" s="351"/>
      <c r="B26" s="352" t="s">
        <v>349</v>
      </c>
      <c r="C26" s="353">
        <v>0</v>
      </c>
      <c r="D26" s="353">
        <v>130</v>
      </c>
      <c r="E26" s="353">
        <v>320</v>
      </c>
      <c r="F26" s="353">
        <v>450</v>
      </c>
      <c r="G26" s="353">
        <v>450</v>
      </c>
      <c r="H26" s="353">
        <v>310</v>
      </c>
      <c r="I26" s="353">
        <v>400</v>
      </c>
      <c r="J26" s="353">
        <v>530</v>
      </c>
      <c r="K26" s="353">
        <v>500</v>
      </c>
      <c r="L26" s="353">
        <v>420</v>
      </c>
      <c r="M26" s="353">
        <v>420</v>
      </c>
      <c r="N26" s="353">
        <v>110</v>
      </c>
      <c r="O26" s="354">
        <v>336.66666666666703</v>
      </c>
      <c r="P26" s="344"/>
      <c r="Q26" s="355"/>
      <c r="R26" s="356"/>
      <c r="S26" s="357"/>
    </row>
    <row r="27" spans="1:19" ht="26.25" customHeight="1">
      <c r="A27" s="351"/>
      <c r="B27" s="352" t="s">
        <v>350</v>
      </c>
      <c r="C27" s="353">
        <v>6644</v>
      </c>
      <c r="D27" s="353">
        <v>7117</v>
      </c>
      <c r="E27" s="353">
        <v>5428</v>
      </c>
      <c r="F27" s="353">
        <v>5144</v>
      </c>
      <c r="G27" s="353">
        <v>5082</v>
      </c>
      <c r="H27" s="353">
        <v>9096</v>
      </c>
      <c r="I27" s="353">
        <v>6880</v>
      </c>
      <c r="J27" s="353">
        <v>5527</v>
      </c>
      <c r="K27" s="353">
        <v>3145</v>
      </c>
      <c r="L27" s="353">
        <v>4545</v>
      </c>
      <c r="M27" s="353">
        <v>5345</v>
      </c>
      <c r="N27" s="353">
        <v>3647</v>
      </c>
      <c r="O27" s="354">
        <v>5633.3333333333303</v>
      </c>
      <c r="P27" s="344"/>
      <c r="Q27" s="355"/>
      <c r="R27" s="356"/>
      <c r="S27" s="357"/>
    </row>
    <row r="28" spans="1:19" ht="26.25" customHeight="1">
      <c r="A28" s="351"/>
      <c r="B28" s="352" t="s">
        <v>351</v>
      </c>
      <c r="C28" s="353">
        <v>4298</v>
      </c>
      <c r="D28" s="353">
        <v>4017</v>
      </c>
      <c r="E28" s="353">
        <v>3819</v>
      </c>
      <c r="F28" s="353">
        <v>4139</v>
      </c>
      <c r="G28" s="353">
        <v>4245</v>
      </c>
      <c r="H28" s="353">
        <v>3504</v>
      </c>
      <c r="I28" s="353">
        <v>3100</v>
      </c>
      <c r="J28" s="353">
        <v>3385</v>
      </c>
      <c r="K28" s="353">
        <v>1512</v>
      </c>
      <c r="L28" s="353">
        <v>1256</v>
      </c>
      <c r="M28" s="353">
        <v>1376</v>
      </c>
      <c r="N28" s="353">
        <v>792</v>
      </c>
      <c r="O28" s="354">
        <v>2953.5833333333298</v>
      </c>
      <c r="P28" s="344"/>
      <c r="Q28" s="355"/>
      <c r="R28" s="356"/>
      <c r="S28" s="357"/>
    </row>
    <row r="29" spans="1:19" ht="26.25" customHeight="1">
      <c r="A29" s="351"/>
      <c r="B29" s="352" t="s">
        <v>352</v>
      </c>
      <c r="C29" s="353">
        <v>3315</v>
      </c>
      <c r="D29" s="353">
        <v>3215</v>
      </c>
      <c r="E29" s="353">
        <v>1962</v>
      </c>
      <c r="F29" s="353">
        <v>2138</v>
      </c>
      <c r="G29" s="353">
        <v>2052</v>
      </c>
      <c r="H29" s="353">
        <v>1572</v>
      </c>
      <c r="I29" s="353">
        <v>1074</v>
      </c>
      <c r="J29" s="353">
        <v>889</v>
      </c>
      <c r="K29" s="353">
        <v>540</v>
      </c>
      <c r="L29" s="353">
        <v>260</v>
      </c>
      <c r="M29" s="353">
        <v>80</v>
      </c>
      <c r="N29" s="353">
        <v>0</v>
      </c>
      <c r="O29" s="354">
        <v>1424.75</v>
      </c>
      <c r="P29" s="344"/>
      <c r="Q29" s="355"/>
      <c r="R29" s="356"/>
      <c r="S29" s="357"/>
    </row>
    <row r="30" spans="1:19" ht="26.25" customHeight="1">
      <c r="A30" s="351"/>
      <c r="B30" s="352" t="s">
        <v>353</v>
      </c>
      <c r="C30" s="353">
        <v>5115</v>
      </c>
      <c r="D30" s="353">
        <v>4409</v>
      </c>
      <c r="E30" s="353">
        <v>4585</v>
      </c>
      <c r="F30" s="353">
        <v>6819</v>
      </c>
      <c r="G30" s="353">
        <v>8692</v>
      </c>
      <c r="H30" s="353">
        <v>6605</v>
      </c>
      <c r="I30" s="353">
        <v>6363</v>
      </c>
      <c r="J30" s="353">
        <v>7183</v>
      </c>
      <c r="K30" s="353">
        <v>1341</v>
      </c>
      <c r="L30" s="353">
        <v>221</v>
      </c>
      <c r="M30" s="353">
        <v>180</v>
      </c>
      <c r="N30" s="353">
        <v>70</v>
      </c>
      <c r="O30" s="354">
        <v>4298.5833333333303</v>
      </c>
      <c r="P30" s="344"/>
      <c r="Q30" s="355"/>
      <c r="R30" s="356"/>
      <c r="S30" s="357"/>
    </row>
    <row r="31" spans="1:19" ht="26.25" customHeight="1">
      <c r="A31" s="351"/>
      <c r="B31" s="352" t="s">
        <v>600</v>
      </c>
      <c r="C31" s="353" t="s">
        <v>29</v>
      </c>
      <c r="D31" s="353">
        <v>6210</v>
      </c>
      <c r="E31" s="353">
        <v>16810</v>
      </c>
      <c r="F31" s="353">
        <v>22445</v>
      </c>
      <c r="G31" s="353">
        <v>33545</v>
      </c>
      <c r="H31" s="353">
        <v>34805</v>
      </c>
      <c r="I31" s="353">
        <v>35385</v>
      </c>
      <c r="J31" s="353">
        <v>39665</v>
      </c>
      <c r="K31" s="353">
        <v>30480</v>
      </c>
      <c r="L31" s="353">
        <v>28500</v>
      </c>
      <c r="M31" s="353">
        <v>28965</v>
      </c>
      <c r="N31" s="353">
        <v>19045</v>
      </c>
      <c r="O31" s="354">
        <v>24654.583333333299</v>
      </c>
      <c r="P31" s="344"/>
      <c r="Q31" s="355"/>
      <c r="R31" s="356"/>
      <c r="S31" s="357"/>
    </row>
    <row r="32" spans="1:19" ht="26.25" customHeight="1">
      <c r="A32" s="351"/>
      <c r="B32" s="352" t="s">
        <v>354</v>
      </c>
      <c r="C32" s="353">
        <v>580</v>
      </c>
      <c r="D32" s="353">
        <v>580</v>
      </c>
      <c r="E32" s="353">
        <v>300</v>
      </c>
      <c r="F32" s="353">
        <v>0</v>
      </c>
      <c r="G32" s="353">
        <v>0</v>
      </c>
      <c r="H32" s="353">
        <v>0</v>
      </c>
      <c r="I32" s="353">
        <v>0</v>
      </c>
      <c r="J32" s="353">
        <v>0</v>
      </c>
      <c r="K32" s="353">
        <v>0</v>
      </c>
      <c r="L32" s="353">
        <v>0</v>
      </c>
      <c r="M32" s="353">
        <v>0</v>
      </c>
      <c r="N32" s="353">
        <v>0</v>
      </c>
      <c r="O32" s="354">
        <v>121.666666666667</v>
      </c>
      <c r="P32" s="344"/>
      <c r="Q32" s="355"/>
      <c r="R32" s="356"/>
      <c r="S32" s="357"/>
    </row>
    <row r="33" spans="1:19" ht="26.25" customHeight="1">
      <c r="A33" s="351"/>
      <c r="B33" s="352" t="s">
        <v>355</v>
      </c>
      <c r="C33" s="353">
        <v>10813</v>
      </c>
      <c r="D33" s="353">
        <v>18885</v>
      </c>
      <c r="E33" s="353">
        <v>16285</v>
      </c>
      <c r="F33" s="353">
        <v>14665</v>
      </c>
      <c r="G33" s="353">
        <v>13598</v>
      </c>
      <c r="H33" s="353">
        <v>10363</v>
      </c>
      <c r="I33" s="353">
        <v>9764</v>
      </c>
      <c r="J33" s="353">
        <v>10479</v>
      </c>
      <c r="K33" s="353">
        <v>8302</v>
      </c>
      <c r="L33" s="353">
        <v>12154</v>
      </c>
      <c r="M33" s="353">
        <v>11863</v>
      </c>
      <c r="N33" s="353">
        <v>6760</v>
      </c>
      <c r="O33" s="354">
        <v>11994.25</v>
      </c>
      <c r="P33" s="344"/>
      <c r="Q33" s="355"/>
      <c r="R33" s="356"/>
      <c r="S33" s="357"/>
    </row>
    <row r="34" spans="1:19" ht="26.25" customHeight="1">
      <c r="A34" s="351"/>
      <c r="B34" s="352" t="s">
        <v>356</v>
      </c>
      <c r="C34" s="353">
        <v>0</v>
      </c>
      <c r="D34" s="353">
        <v>0</v>
      </c>
      <c r="E34" s="353">
        <v>0</v>
      </c>
      <c r="F34" s="353">
        <v>0</v>
      </c>
      <c r="G34" s="353">
        <v>0</v>
      </c>
      <c r="H34" s="353">
        <v>0</v>
      </c>
      <c r="I34" s="353">
        <v>0</v>
      </c>
      <c r="J34" s="353">
        <v>0</v>
      </c>
      <c r="K34" s="353">
        <v>0</v>
      </c>
      <c r="L34" s="353">
        <v>0</v>
      </c>
      <c r="M34" s="353">
        <v>0</v>
      </c>
      <c r="N34" s="353">
        <v>0</v>
      </c>
      <c r="O34" s="354">
        <v>0</v>
      </c>
      <c r="P34" s="344"/>
      <c r="Q34" s="355"/>
      <c r="R34" s="356"/>
      <c r="S34" s="357"/>
    </row>
    <row r="35" spans="1:19" ht="26.25" customHeight="1">
      <c r="A35" s="351"/>
      <c r="B35" s="352" t="s">
        <v>357</v>
      </c>
      <c r="C35" s="353">
        <v>1624</v>
      </c>
      <c r="D35" s="353">
        <v>2544</v>
      </c>
      <c r="E35" s="353">
        <v>2374</v>
      </c>
      <c r="F35" s="353">
        <v>578</v>
      </c>
      <c r="G35" s="353">
        <v>738</v>
      </c>
      <c r="H35" s="353">
        <v>702</v>
      </c>
      <c r="I35" s="353">
        <v>1642</v>
      </c>
      <c r="J35" s="353">
        <v>3857</v>
      </c>
      <c r="K35" s="353">
        <v>2687</v>
      </c>
      <c r="L35" s="353">
        <v>1001</v>
      </c>
      <c r="M35" s="353">
        <v>1111</v>
      </c>
      <c r="N35" s="353">
        <v>510</v>
      </c>
      <c r="O35" s="354">
        <v>1614</v>
      </c>
      <c r="P35" s="344"/>
      <c r="Q35" s="355"/>
      <c r="R35" s="356"/>
      <c r="S35" s="357"/>
    </row>
    <row r="36" spans="1:19" ht="26.25" customHeight="1">
      <c r="A36" s="351"/>
      <c r="B36" s="352" t="s">
        <v>358</v>
      </c>
      <c r="C36" s="353">
        <v>5353</v>
      </c>
      <c r="D36" s="353">
        <v>4636</v>
      </c>
      <c r="E36" s="353">
        <v>4282</v>
      </c>
      <c r="F36" s="353">
        <v>3907</v>
      </c>
      <c r="G36" s="353">
        <v>3870</v>
      </c>
      <c r="H36" s="353">
        <v>3435</v>
      </c>
      <c r="I36" s="353">
        <v>2806</v>
      </c>
      <c r="J36" s="353">
        <v>3020</v>
      </c>
      <c r="K36" s="353">
        <v>2351</v>
      </c>
      <c r="L36" s="353">
        <v>2077</v>
      </c>
      <c r="M36" s="353">
        <v>2248</v>
      </c>
      <c r="N36" s="353">
        <v>1608</v>
      </c>
      <c r="O36" s="354">
        <v>3299.4166666666702</v>
      </c>
      <c r="P36" s="344"/>
      <c r="Q36" s="355"/>
      <c r="R36" s="356"/>
      <c r="S36" s="357"/>
    </row>
    <row r="37" spans="1:19" ht="26.25" customHeight="1">
      <c r="A37" s="351"/>
      <c r="B37" s="352" t="s">
        <v>601</v>
      </c>
      <c r="C37" s="353" t="s">
        <v>29</v>
      </c>
      <c r="D37" s="353">
        <v>1969</v>
      </c>
      <c r="E37" s="353">
        <v>2219</v>
      </c>
      <c r="F37" s="353">
        <v>1604</v>
      </c>
      <c r="G37" s="353">
        <v>2097</v>
      </c>
      <c r="H37" s="353">
        <v>1272</v>
      </c>
      <c r="I37" s="353">
        <v>1698</v>
      </c>
      <c r="J37" s="353">
        <v>2171</v>
      </c>
      <c r="K37" s="353">
        <v>1639</v>
      </c>
      <c r="L37" s="353">
        <v>1052</v>
      </c>
      <c r="M37" s="353">
        <v>1128</v>
      </c>
      <c r="N37" s="353">
        <v>595</v>
      </c>
      <c r="O37" s="354">
        <v>1453.6666666666699</v>
      </c>
      <c r="P37" s="344"/>
      <c r="Q37" s="355"/>
      <c r="R37" s="356"/>
      <c r="S37" s="357"/>
    </row>
    <row r="38" spans="1:19" ht="26.25" customHeight="1">
      <c r="A38" s="351"/>
      <c r="B38" s="352" t="s">
        <v>359</v>
      </c>
      <c r="C38" s="353">
        <v>1565</v>
      </c>
      <c r="D38" s="353">
        <v>1546</v>
      </c>
      <c r="E38" s="353">
        <v>1633</v>
      </c>
      <c r="F38" s="353">
        <v>1579</v>
      </c>
      <c r="G38" s="353">
        <v>1635</v>
      </c>
      <c r="H38" s="353">
        <v>1115</v>
      </c>
      <c r="I38" s="353">
        <v>1650</v>
      </c>
      <c r="J38" s="353">
        <v>1639</v>
      </c>
      <c r="K38" s="353">
        <v>1043</v>
      </c>
      <c r="L38" s="353">
        <v>882</v>
      </c>
      <c r="M38" s="353">
        <v>927</v>
      </c>
      <c r="N38" s="353">
        <v>558</v>
      </c>
      <c r="O38" s="354">
        <v>1314.3333333333301</v>
      </c>
      <c r="P38" s="344"/>
      <c r="Q38" s="355"/>
      <c r="R38" s="356"/>
      <c r="S38" s="357"/>
    </row>
    <row r="39" spans="1:19" ht="26.25" customHeight="1">
      <c r="A39" s="351"/>
      <c r="B39" s="352" t="s">
        <v>360</v>
      </c>
      <c r="C39" s="353">
        <v>3526</v>
      </c>
      <c r="D39" s="353">
        <v>3759</v>
      </c>
      <c r="E39" s="353">
        <v>3765</v>
      </c>
      <c r="F39" s="353">
        <v>3519</v>
      </c>
      <c r="G39" s="353">
        <v>3355</v>
      </c>
      <c r="H39" s="353">
        <v>3062</v>
      </c>
      <c r="I39" s="353">
        <v>3025</v>
      </c>
      <c r="J39" s="353">
        <v>2929</v>
      </c>
      <c r="K39" s="353">
        <v>2648</v>
      </c>
      <c r="L39" s="353">
        <v>2422</v>
      </c>
      <c r="M39" s="353">
        <v>2420</v>
      </c>
      <c r="N39" s="353">
        <v>1820</v>
      </c>
      <c r="O39" s="354">
        <v>3020.8333333333298</v>
      </c>
      <c r="P39" s="344"/>
      <c r="Q39" s="355"/>
      <c r="R39" s="356"/>
      <c r="S39" s="357"/>
    </row>
    <row r="40" spans="1:19" ht="26.25" customHeight="1">
      <c r="A40" s="351"/>
      <c r="B40" s="352" t="s">
        <v>361</v>
      </c>
      <c r="C40" s="353">
        <v>1615</v>
      </c>
      <c r="D40" s="353">
        <v>1645</v>
      </c>
      <c r="E40" s="353">
        <v>1690</v>
      </c>
      <c r="F40" s="353">
        <v>1856</v>
      </c>
      <c r="G40" s="353">
        <v>1954</v>
      </c>
      <c r="H40" s="353">
        <v>832</v>
      </c>
      <c r="I40" s="353">
        <v>807</v>
      </c>
      <c r="J40" s="353">
        <v>1069</v>
      </c>
      <c r="K40" s="353">
        <v>684</v>
      </c>
      <c r="L40" s="353">
        <v>774</v>
      </c>
      <c r="M40" s="353">
        <v>905</v>
      </c>
      <c r="N40" s="353">
        <v>185</v>
      </c>
      <c r="O40" s="354">
        <v>1168</v>
      </c>
      <c r="P40" s="344"/>
      <c r="Q40" s="355"/>
      <c r="R40" s="356"/>
      <c r="S40" s="357"/>
    </row>
    <row r="41" spans="1:19" ht="26.25" customHeight="1">
      <c r="A41" s="351"/>
      <c r="B41" s="352" t="s">
        <v>362</v>
      </c>
      <c r="C41" s="353">
        <v>12611</v>
      </c>
      <c r="D41" s="353">
        <v>16937</v>
      </c>
      <c r="E41" s="353">
        <v>21946</v>
      </c>
      <c r="F41" s="353">
        <v>17728</v>
      </c>
      <c r="G41" s="353">
        <v>12268</v>
      </c>
      <c r="H41" s="353">
        <v>8857</v>
      </c>
      <c r="I41" s="353">
        <v>8337</v>
      </c>
      <c r="J41" s="353">
        <v>10697</v>
      </c>
      <c r="K41" s="353">
        <v>11649</v>
      </c>
      <c r="L41" s="353">
        <v>21472</v>
      </c>
      <c r="M41" s="353">
        <v>27627</v>
      </c>
      <c r="N41" s="353">
        <v>22189</v>
      </c>
      <c r="O41" s="354">
        <v>16026.5</v>
      </c>
      <c r="P41" s="344"/>
      <c r="Q41" s="355"/>
      <c r="R41" s="356"/>
      <c r="S41" s="357"/>
    </row>
    <row r="42" spans="1:19" ht="26.25" customHeight="1">
      <c r="A42" s="351"/>
      <c r="B42" s="352" t="s">
        <v>363</v>
      </c>
      <c r="C42" s="353">
        <v>430</v>
      </c>
      <c r="D42" s="353">
        <v>609</v>
      </c>
      <c r="E42" s="353">
        <v>390</v>
      </c>
      <c r="F42" s="353">
        <v>830</v>
      </c>
      <c r="G42" s="353">
        <v>830</v>
      </c>
      <c r="H42" s="353">
        <v>230</v>
      </c>
      <c r="I42" s="353">
        <v>350</v>
      </c>
      <c r="J42" s="353">
        <v>290</v>
      </c>
      <c r="K42" s="353">
        <v>0</v>
      </c>
      <c r="L42" s="353">
        <v>30</v>
      </c>
      <c r="M42" s="353">
        <v>0</v>
      </c>
      <c r="N42" s="353">
        <v>90</v>
      </c>
      <c r="O42" s="354">
        <v>339.91666666666703</v>
      </c>
      <c r="P42" s="344"/>
      <c r="Q42" s="355"/>
      <c r="R42" s="356"/>
      <c r="S42" s="357"/>
    </row>
    <row r="43" spans="1:19" ht="26.25" customHeight="1">
      <c r="A43" s="351"/>
      <c r="B43" s="352" t="s">
        <v>364</v>
      </c>
      <c r="C43" s="353">
        <v>6276</v>
      </c>
      <c r="D43" s="353">
        <v>5694</v>
      </c>
      <c r="E43" s="353">
        <v>4451</v>
      </c>
      <c r="F43" s="353">
        <v>4400</v>
      </c>
      <c r="G43" s="353">
        <v>5478</v>
      </c>
      <c r="H43" s="353">
        <v>5833</v>
      </c>
      <c r="I43" s="353">
        <v>4730</v>
      </c>
      <c r="J43" s="353">
        <v>7743</v>
      </c>
      <c r="K43" s="353">
        <v>6221</v>
      </c>
      <c r="L43" s="353">
        <v>3643</v>
      </c>
      <c r="M43" s="353">
        <v>2570</v>
      </c>
      <c r="N43" s="353">
        <v>1533</v>
      </c>
      <c r="O43" s="354">
        <v>4881</v>
      </c>
      <c r="P43" s="344"/>
      <c r="Q43" s="355"/>
      <c r="R43" s="356"/>
      <c r="S43" s="357"/>
    </row>
    <row r="44" spans="1:19" ht="26.25" customHeight="1">
      <c r="A44" s="351"/>
      <c r="B44" s="352" t="s">
        <v>365</v>
      </c>
      <c r="C44" s="353">
        <v>1339</v>
      </c>
      <c r="D44" s="353">
        <v>1438</v>
      </c>
      <c r="E44" s="353">
        <v>1379</v>
      </c>
      <c r="F44" s="353">
        <v>1447</v>
      </c>
      <c r="G44" s="353">
        <v>1646</v>
      </c>
      <c r="H44" s="353">
        <v>1167</v>
      </c>
      <c r="I44" s="353">
        <v>958</v>
      </c>
      <c r="J44" s="353">
        <v>923</v>
      </c>
      <c r="K44" s="353">
        <v>510</v>
      </c>
      <c r="L44" s="353">
        <v>915</v>
      </c>
      <c r="M44" s="353">
        <v>775</v>
      </c>
      <c r="N44" s="353">
        <v>565</v>
      </c>
      <c r="O44" s="354">
        <v>1088.5</v>
      </c>
      <c r="P44" s="344"/>
      <c r="Q44" s="355"/>
      <c r="R44" s="356"/>
      <c r="S44" s="357"/>
    </row>
    <row r="45" spans="1:19" ht="26.25" customHeight="1">
      <c r="A45" s="351"/>
      <c r="B45" s="352" t="s">
        <v>366</v>
      </c>
      <c r="C45" s="353">
        <v>6542</v>
      </c>
      <c r="D45" s="353">
        <v>7229</v>
      </c>
      <c r="E45" s="353">
        <v>6073</v>
      </c>
      <c r="F45" s="353">
        <v>5565</v>
      </c>
      <c r="G45" s="353">
        <v>8361</v>
      </c>
      <c r="H45" s="353">
        <v>5654</v>
      </c>
      <c r="I45" s="353">
        <v>4028</v>
      </c>
      <c r="J45" s="353">
        <v>3685</v>
      </c>
      <c r="K45" s="353">
        <v>2723</v>
      </c>
      <c r="L45" s="353">
        <v>2640</v>
      </c>
      <c r="M45" s="353">
        <v>3420</v>
      </c>
      <c r="N45" s="353">
        <v>1565</v>
      </c>
      <c r="O45" s="354">
        <v>4790.4166666666697</v>
      </c>
      <c r="P45" s="344"/>
      <c r="Q45" s="355"/>
      <c r="R45" s="356"/>
      <c r="S45" s="357"/>
    </row>
    <row r="46" spans="1:19" ht="26.25" customHeight="1">
      <c r="A46" s="351"/>
      <c r="B46" s="352" t="s">
        <v>367</v>
      </c>
      <c r="C46" s="353">
        <v>10035</v>
      </c>
      <c r="D46" s="353">
        <v>10273</v>
      </c>
      <c r="E46" s="353">
        <v>4941</v>
      </c>
      <c r="F46" s="353">
        <v>5011</v>
      </c>
      <c r="G46" s="353">
        <v>4551</v>
      </c>
      <c r="H46" s="353">
        <v>2004</v>
      </c>
      <c r="I46" s="353">
        <v>4962</v>
      </c>
      <c r="J46" s="353">
        <v>5367</v>
      </c>
      <c r="K46" s="353">
        <v>2382</v>
      </c>
      <c r="L46" s="353">
        <v>1942</v>
      </c>
      <c r="M46" s="353">
        <v>2740</v>
      </c>
      <c r="N46" s="353">
        <v>3107</v>
      </c>
      <c r="O46" s="354">
        <v>4776.25</v>
      </c>
      <c r="P46" s="344"/>
      <c r="Q46" s="355"/>
      <c r="R46" s="356"/>
      <c r="S46" s="357"/>
    </row>
    <row r="47" spans="1:19" ht="26.25" customHeight="1">
      <c r="A47" s="351"/>
      <c r="B47" s="352" t="s">
        <v>368</v>
      </c>
      <c r="C47" s="353">
        <v>150</v>
      </c>
      <c r="D47" s="353">
        <v>80</v>
      </c>
      <c r="E47" s="353">
        <v>30</v>
      </c>
      <c r="F47" s="353">
        <v>0</v>
      </c>
      <c r="G47" s="353">
        <v>0</v>
      </c>
      <c r="H47" s="353">
        <v>0</v>
      </c>
      <c r="I47" s="353">
        <v>0</v>
      </c>
      <c r="J47" s="353">
        <v>0</v>
      </c>
      <c r="K47" s="353">
        <v>0</v>
      </c>
      <c r="L47" s="353">
        <v>0</v>
      </c>
      <c r="M47" s="353">
        <v>0</v>
      </c>
      <c r="N47" s="353">
        <v>0</v>
      </c>
      <c r="O47" s="354">
        <v>21.6666666666667</v>
      </c>
      <c r="P47" s="344"/>
      <c r="Q47" s="355"/>
      <c r="R47" s="356"/>
      <c r="S47" s="357"/>
    </row>
    <row r="48" spans="1:19" ht="26.25" customHeight="1">
      <c r="A48" s="351"/>
      <c r="B48" s="352" t="s">
        <v>369</v>
      </c>
      <c r="C48" s="353">
        <v>1391</v>
      </c>
      <c r="D48" s="353">
        <v>1391</v>
      </c>
      <c r="E48" s="353">
        <v>273</v>
      </c>
      <c r="F48" s="353">
        <v>273</v>
      </c>
      <c r="G48" s="353">
        <v>273</v>
      </c>
      <c r="H48" s="353">
        <v>273</v>
      </c>
      <c r="I48" s="353">
        <v>273</v>
      </c>
      <c r="J48" s="353">
        <v>273</v>
      </c>
      <c r="K48" s="353">
        <v>0</v>
      </c>
      <c r="L48" s="353">
        <v>0</v>
      </c>
      <c r="M48" s="353">
        <v>30</v>
      </c>
      <c r="N48" s="353">
        <v>30</v>
      </c>
      <c r="O48" s="354">
        <v>373.33333333333297</v>
      </c>
      <c r="P48" s="344"/>
      <c r="Q48" s="355"/>
      <c r="R48" s="356"/>
      <c r="S48" s="357"/>
    </row>
    <row r="49" spans="1:19" ht="50.1" customHeight="1">
      <c r="A49" s="359"/>
      <c r="B49" s="361" t="s">
        <v>12</v>
      </c>
      <c r="C49" s="416">
        <v>84075</v>
      </c>
      <c r="D49" s="416">
        <v>105081</v>
      </c>
      <c r="E49" s="416">
        <v>105876</v>
      </c>
      <c r="F49" s="416">
        <v>104631</v>
      </c>
      <c r="G49" s="416">
        <v>115160</v>
      </c>
      <c r="H49" s="416">
        <v>100969</v>
      </c>
      <c r="I49" s="416">
        <v>99012</v>
      </c>
      <c r="J49" s="416">
        <v>111871</v>
      </c>
      <c r="K49" s="416">
        <v>80441</v>
      </c>
      <c r="L49" s="416">
        <v>86486</v>
      </c>
      <c r="M49" s="416">
        <v>94366</v>
      </c>
      <c r="N49" s="416">
        <v>64953</v>
      </c>
      <c r="O49" s="416">
        <v>96076.75</v>
      </c>
      <c r="P49" s="344"/>
      <c r="Q49" s="355"/>
      <c r="R49" s="356"/>
      <c r="S49" s="357"/>
    </row>
    <row r="50" spans="1:19" ht="26.25" customHeight="1">
      <c r="A50" s="351" t="s">
        <v>210</v>
      </c>
      <c r="B50" s="352" t="s">
        <v>371</v>
      </c>
      <c r="C50" s="353">
        <v>0</v>
      </c>
      <c r="D50" s="353">
        <v>0</v>
      </c>
      <c r="E50" s="353">
        <v>0</v>
      </c>
      <c r="F50" s="353">
        <v>0</v>
      </c>
      <c r="G50" s="353">
        <v>0</v>
      </c>
      <c r="H50" s="353">
        <v>0</v>
      </c>
      <c r="I50" s="353">
        <v>0</v>
      </c>
      <c r="J50" s="353">
        <v>0</v>
      </c>
      <c r="K50" s="353">
        <v>0</v>
      </c>
      <c r="L50" s="353">
        <v>0</v>
      </c>
      <c r="M50" s="353">
        <v>0</v>
      </c>
      <c r="N50" s="353">
        <v>0</v>
      </c>
      <c r="O50" s="354">
        <v>0</v>
      </c>
      <c r="P50" s="344"/>
      <c r="Q50" s="355"/>
      <c r="R50" s="356"/>
      <c r="S50" s="357"/>
    </row>
    <row r="51" spans="1:19" ht="26.25" customHeight="1">
      <c r="A51" s="351" t="s">
        <v>370</v>
      </c>
      <c r="B51" s="352" t="s">
        <v>372</v>
      </c>
      <c r="C51" s="353">
        <v>865</v>
      </c>
      <c r="D51" s="353">
        <v>595</v>
      </c>
      <c r="E51" s="353">
        <v>5</v>
      </c>
      <c r="F51" s="353">
        <v>5</v>
      </c>
      <c r="G51" s="353">
        <v>25</v>
      </c>
      <c r="H51" s="353">
        <v>25</v>
      </c>
      <c r="I51" s="353">
        <v>25</v>
      </c>
      <c r="J51" s="353">
        <v>20</v>
      </c>
      <c r="K51" s="353">
        <v>20</v>
      </c>
      <c r="L51" s="353">
        <v>20</v>
      </c>
      <c r="M51" s="353">
        <v>0</v>
      </c>
      <c r="N51" s="353">
        <v>0</v>
      </c>
      <c r="O51" s="354">
        <v>133.75</v>
      </c>
      <c r="P51" s="344"/>
      <c r="Q51" s="355"/>
      <c r="R51" s="356"/>
      <c r="S51" s="357"/>
    </row>
    <row r="52" spans="1:19" ht="26.25" customHeight="1">
      <c r="A52" s="351"/>
      <c r="B52" s="352" t="s">
        <v>373</v>
      </c>
      <c r="C52" s="353">
        <v>0</v>
      </c>
      <c r="D52" s="353">
        <v>0</v>
      </c>
      <c r="E52" s="353">
        <v>0</v>
      </c>
      <c r="F52" s="353">
        <v>0</v>
      </c>
      <c r="G52" s="353">
        <v>0</v>
      </c>
      <c r="H52" s="353">
        <v>0</v>
      </c>
      <c r="I52" s="353">
        <v>0</v>
      </c>
      <c r="J52" s="353">
        <v>0</v>
      </c>
      <c r="K52" s="353">
        <v>0</v>
      </c>
      <c r="L52" s="353">
        <v>0</v>
      </c>
      <c r="M52" s="353">
        <v>0</v>
      </c>
      <c r="N52" s="353">
        <v>0</v>
      </c>
      <c r="O52" s="354">
        <v>0</v>
      </c>
      <c r="P52" s="344"/>
      <c r="Q52" s="355"/>
      <c r="R52" s="356"/>
      <c r="S52" s="357"/>
    </row>
    <row r="53" spans="1:19" ht="26.25" customHeight="1">
      <c r="A53" s="351"/>
      <c r="B53" s="352" t="s">
        <v>374</v>
      </c>
      <c r="C53" s="353">
        <v>0</v>
      </c>
      <c r="D53" s="353">
        <v>0</v>
      </c>
      <c r="E53" s="353">
        <v>0</v>
      </c>
      <c r="F53" s="353">
        <v>0</v>
      </c>
      <c r="G53" s="353">
        <v>0</v>
      </c>
      <c r="H53" s="353">
        <v>0</v>
      </c>
      <c r="I53" s="353">
        <v>0</v>
      </c>
      <c r="J53" s="353">
        <v>0</v>
      </c>
      <c r="K53" s="353">
        <v>0</v>
      </c>
      <c r="L53" s="353">
        <v>0</v>
      </c>
      <c r="M53" s="353">
        <v>0</v>
      </c>
      <c r="N53" s="353">
        <v>0</v>
      </c>
      <c r="O53" s="354">
        <v>0</v>
      </c>
      <c r="P53" s="344"/>
      <c r="Q53" s="355"/>
      <c r="R53" s="356"/>
      <c r="S53" s="357"/>
    </row>
    <row r="54" spans="1:19" ht="26.25" customHeight="1">
      <c r="A54" s="351"/>
      <c r="B54" s="352" t="s">
        <v>375</v>
      </c>
      <c r="C54" s="353">
        <v>45</v>
      </c>
      <c r="D54" s="353">
        <v>45</v>
      </c>
      <c r="E54" s="353">
        <v>35</v>
      </c>
      <c r="F54" s="353">
        <v>35</v>
      </c>
      <c r="G54" s="353">
        <v>35</v>
      </c>
      <c r="H54" s="353">
        <v>35</v>
      </c>
      <c r="I54" s="353">
        <v>15</v>
      </c>
      <c r="J54" s="353">
        <v>15</v>
      </c>
      <c r="K54" s="353">
        <v>0</v>
      </c>
      <c r="L54" s="353">
        <v>0</v>
      </c>
      <c r="M54" s="353">
        <v>0</v>
      </c>
      <c r="N54" s="353">
        <v>0</v>
      </c>
      <c r="O54" s="354">
        <v>21.6666666666667</v>
      </c>
      <c r="P54" s="344"/>
      <c r="Q54" s="355"/>
      <c r="R54" s="356"/>
      <c r="S54" s="357"/>
    </row>
    <row r="55" spans="1:19" ht="26.25" customHeight="1">
      <c r="A55" s="351"/>
      <c r="B55" s="352" t="s">
        <v>376</v>
      </c>
      <c r="C55" s="353">
        <v>0</v>
      </c>
      <c r="D55" s="353">
        <v>0</v>
      </c>
      <c r="E55" s="353">
        <v>0</v>
      </c>
      <c r="F55" s="353">
        <v>0</v>
      </c>
      <c r="G55" s="353">
        <v>0</v>
      </c>
      <c r="H55" s="353">
        <v>0</v>
      </c>
      <c r="I55" s="353">
        <v>0</v>
      </c>
      <c r="J55" s="353">
        <v>0</v>
      </c>
      <c r="K55" s="353">
        <v>0</v>
      </c>
      <c r="L55" s="353">
        <v>0</v>
      </c>
      <c r="M55" s="353">
        <v>0</v>
      </c>
      <c r="N55" s="353">
        <v>0</v>
      </c>
      <c r="O55" s="354">
        <v>0</v>
      </c>
      <c r="P55" s="344"/>
      <c r="Q55" s="355"/>
      <c r="R55" s="356"/>
      <c r="S55" s="357"/>
    </row>
    <row r="56" spans="1:19" ht="26.25" customHeight="1">
      <c r="A56" s="351"/>
      <c r="B56" s="352" t="s">
        <v>377</v>
      </c>
      <c r="C56" s="353">
        <v>600</v>
      </c>
      <c r="D56" s="353">
        <v>440</v>
      </c>
      <c r="E56" s="353">
        <v>0</v>
      </c>
      <c r="F56" s="353">
        <v>0</v>
      </c>
      <c r="G56" s="353">
        <v>0</v>
      </c>
      <c r="H56" s="353">
        <v>0</v>
      </c>
      <c r="I56" s="353">
        <v>0</v>
      </c>
      <c r="J56" s="353">
        <v>0</v>
      </c>
      <c r="K56" s="353">
        <v>0</v>
      </c>
      <c r="L56" s="353">
        <v>0</v>
      </c>
      <c r="M56" s="353">
        <v>0</v>
      </c>
      <c r="N56" s="353">
        <v>0</v>
      </c>
      <c r="O56" s="354">
        <v>86.6666666666667</v>
      </c>
      <c r="P56" s="344"/>
      <c r="Q56" s="355"/>
      <c r="R56" s="356"/>
      <c r="S56" s="357"/>
    </row>
    <row r="57" spans="1:19" ht="26.25" customHeight="1">
      <c r="A57" s="351"/>
      <c r="B57" s="352" t="s">
        <v>378</v>
      </c>
      <c r="C57" s="353">
        <v>0</v>
      </c>
      <c r="D57" s="353">
        <v>0</v>
      </c>
      <c r="E57" s="353">
        <v>0</v>
      </c>
      <c r="F57" s="353">
        <v>0</v>
      </c>
      <c r="G57" s="353">
        <v>0</v>
      </c>
      <c r="H57" s="353">
        <v>0</v>
      </c>
      <c r="I57" s="353">
        <v>0</v>
      </c>
      <c r="J57" s="353">
        <v>0</v>
      </c>
      <c r="K57" s="353">
        <v>0</v>
      </c>
      <c r="L57" s="353">
        <v>0</v>
      </c>
      <c r="M57" s="353">
        <v>0</v>
      </c>
      <c r="N57" s="353">
        <v>0</v>
      </c>
      <c r="O57" s="354">
        <v>0</v>
      </c>
      <c r="P57" s="344"/>
      <c r="Q57" s="355"/>
      <c r="R57" s="356"/>
      <c r="S57" s="357"/>
    </row>
    <row r="58" spans="1:19" ht="26.25" customHeight="1">
      <c r="A58" s="351"/>
      <c r="B58" s="352" t="s">
        <v>379</v>
      </c>
      <c r="C58" s="353">
        <v>15</v>
      </c>
      <c r="D58" s="353">
        <v>0</v>
      </c>
      <c r="E58" s="353">
        <v>0</v>
      </c>
      <c r="F58" s="353">
        <v>0</v>
      </c>
      <c r="G58" s="353">
        <v>0</v>
      </c>
      <c r="H58" s="353">
        <v>0</v>
      </c>
      <c r="I58" s="353">
        <v>0</v>
      </c>
      <c r="J58" s="353">
        <v>0</v>
      </c>
      <c r="K58" s="353">
        <v>0</v>
      </c>
      <c r="L58" s="353">
        <v>0</v>
      </c>
      <c r="M58" s="353">
        <v>0</v>
      </c>
      <c r="N58" s="353">
        <v>0</v>
      </c>
      <c r="O58" s="354">
        <v>1.25</v>
      </c>
      <c r="P58" s="344"/>
      <c r="Q58" s="355"/>
      <c r="R58" s="356"/>
      <c r="S58" s="357"/>
    </row>
    <row r="59" spans="1:19" ht="26.25" customHeight="1">
      <c r="A59" s="351"/>
      <c r="B59" s="352" t="s">
        <v>602</v>
      </c>
      <c r="C59" s="353" t="s">
        <v>29</v>
      </c>
      <c r="D59" s="353">
        <v>130</v>
      </c>
      <c r="E59" s="353">
        <v>0</v>
      </c>
      <c r="F59" s="353">
        <v>0</v>
      </c>
      <c r="G59" s="353">
        <v>0</v>
      </c>
      <c r="H59" s="353">
        <v>0</v>
      </c>
      <c r="I59" s="353">
        <v>0</v>
      </c>
      <c r="J59" s="353">
        <v>10</v>
      </c>
      <c r="K59" s="353">
        <v>10</v>
      </c>
      <c r="L59" s="353">
        <v>10</v>
      </c>
      <c r="M59" s="353">
        <v>0</v>
      </c>
      <c r="N59" s="353">
        <v>0</v>
      </c>
      <c r="O59" s="354">
        <v>13.3333333333333</v>
      </c>
      <c r="P59" s="344"/>
      <c r="Q59" s="355"/>
      <c r="R59" s="356"/>
      <c r="S59" s="357"/>
    </row>
    <row r="60" spans="1:19" ht="26.25" customHeight="1">
      <c r="A60" s="351"/>
      <c r="B60" s="352" t="s">
        <v>380</v>
      </c>
      <c r="C60" s="353">
        <v>0</v>
      </c>
      <c r="D60" s="353">
        <v>0</v>
      </c>
      <c r="E60" s="353">
        <v>0</v>
      </c>
      <c r="F60" s="353">
        <v>0</v>
      </c>
      <c r="G60" s="353">
        <v>0</v>
      </c>
      <c r="H60" s="353">
        <v>0</v>
      </c>
      <c r="I60" s="353">
        <v>0</v>
      </c>
      <c r="J60" s="353">
        <v>0</v>
      </c>
      <c r="K60" s="353">
        <v>0</v>
      </c>
      <c r="L60" s="353">
        <v>0</v>
      </c>
      <c r="M60" s="353">
        <v>0</v>
      </c>
      <c r="N60" s="353">
        <v>0</v>
      </c>
      <c r="O60" s="354">
        <v>0</v>
      </c>
      <c r="P60" s="344"/>
      <c r="Q60" s="355"/>
      <c r="R60" s="356"/>
      <c r="S60" s="357"/>
    </row>
    <row r="61" spans="1:19" ht="26.25" customHeight="1">
      <c r="A61" s="351"/>
      <c r="B61" s="352" t="s">
        <v>381</v>
      </c>
      <c r="C61" s="353">
        <v>20</v>
      </c>
      <c r="D61" s="353">
        <v>20</v>
      </c>
      <c r="E61" s="353">
        <v>20</v>
      </c>
      <c r="F61" s="353">
        <v>20</v>
      </c>
      <c r="G61" s="353">
        <v>20</v>
      </c>
      <c r="H61" s="353">
        <v>20</v>
      </c>
      <c r="I61" s="353">
        <v>20</v>
      </c>
      <c r="J61" s="353">
        <v>20</v>
      </c>
      <c r="K61" s="353">
        <v>20</v>
      </c>
      <c r="L61" s="353">
        <v>20</v>
      </c>
      <c r="M61" s="353">
        <v>0</v>
      </c>
      <c r="N61" s="353">
        <v>0</v>
      </c>
      <c r="O61" s="354">
        <v>16.6666666666667</v>
      </c>
      <c r="P61" s="344"/>
      <c r="Q61" s="355"/>
      <c r="R61" s="356"/>
      <c r="S61" s="357"/>
    </row>
    <row r="62" spans="1:19" ht="26.25" customHeight="1">
      <c r="A62" s="351"/>
      <c r="B62" s="352" t="s">
        <v>382</v>
      </c>
      <c r="C62" s="353">
        <v>1180</v>
      </c>
      <c r="D62" s="353">
        <v>780</v>
      </c>
      <c r="E62" s="353">
        <v>0</v>
      </c>
      <c r="F62" s="353">
        <v>0</v>
      </c>
      <c r="G62" s="353">
        <v>0</v>
      </c>
      <c r="H62" s="353">
        <v>0</v>
      </c>
      <c r="I62" s="353">
        <v>0</v>
      </c>
      <c r="J62" s="353">
        <v>0</v>
      </c>
      <c r="K62" s="353">
        <v>0</v>
      </c>
      <c r="L62" s="353">
        <v>0</v>
      </c>
      <c r="M62" s="353">
        <v>0</v>
      </c>
      <c r="N62" s="353">
        <v>0</v>
      </c>
      <c r="O62" s="354">
        <v>163.333333333333</v>
      </c>
      <c r="P62" s="344"/>
      <c r="Q62" s="355"/>
      <c r="R62" s="356"/>
      <c r="S62" s="357"/>
    </row>
    <row r="63" spans="1:19" ht="26.25" customHeight="1">
      <c r="A63" s="351"/>
      <c r="B63" s="352" t="s">
        <v>383</v>
      </c>
      <c r="C63" s="353">
        <v>0</v>
      </c>
      <c r="D63" s="353">
        <v>0</v>
      </c>
      <c r="E63" s="353">
        <v>0</v>
      </c>
      <c r="F63" s="353">
        <v>0</v>
      </c>
      <c r="G63" s="353">
        <v>0</v>
      </c>
      <c r="H63" s="353">
        <v>0</v>
      </c>
      <c r="I63" s="353">
        <v>0</v>
      </c>
      <c r="J63" s="353">
        <v>0</v>
      </c>
      <c r="K63" s="353">
        <v>0</v>
      </c>
      <c r="L63" s="353">
        <v>0</v>
      </c>
      <c r="M63" s="353">
        <v>0</v>
      </c>
      <c r="N63" s="353">
        <v>0</v>
      </c>
      <c r="O63" s="354">
        <v>0</v>
      </c>
      <c r="P63" s="344"/>
      <c r="Q63" s="355"/>
      <c r="R63" s="356"/>
      <c r="S63" s="357"/>
    </row>
    <row r="64" spans="1:19" ht="26.25" customHeight="1">
      <c r="A64" s="351"/>
      <c r="B64" s="352" t="s">
        <v>384</v>
      </c>
      <c r="C64" s="353">
        <v>0</v>
      </c>
      <c r="D64" s="353">
        <v>0</v>
      </c>
      <c r="E64" s="353">
        <v>0</v>
      </c>
      <c r="F64" s="353">
        <v>0</v>
      </c>
      <c r="G64" s="353">
        <v>0</v>
      </c>
      <c r="H64" s="353">
        <v>0</v>
      </c>
      <c r="I64" s="353">
        <v>0</v>
      </c>
      <c r="J64" s="353">
        <v>0</v>
      </c>
      <c r="K64" s="353">
        <v>0</v>
      </c>
      <c r="L64" s="353">
        <v>0</v>
      </c>
      <c r="M64" s="353">
        <v>0</v>
      </c>
      <c r="N64" s="353">
        <v>0</v>
      </c>
      <c r="O64" s="354">
        <v>0</v>
      </c>
      <c r="P64" s="344"/>
      <c r="Q64" s="355"/>
      <c r="R64" s="356"/>
      <c r="S64" s="357"/>
    </row>
    <row r="65" spans="1:19" ht="26.25" customHeight="1">
      <c r="A65" s="351"/>
      <c r="B65" s="352" t="s">
        <v>385</v>
      </c>
      <c r="C65" s="353">
        <v>0</v>
      </c>
      <c r="D65" s="353">
        <v>0</v>
      </c>
      <c r="E65" s="353">
        <v>0</v>
      </c>
      <c r="F65" s="353">
        <v>0</v>
      </c>
      <c r="G65" s="353">
        <v>0</v>
      </c>
      <c r="H65" s="353">
        <v>0</v>
      </c>
      <c r="I65" s="353">
        <v>0</v>
      </c>
      <c r="J65" s="353">
        <v>0</v>
      </c>
      <c r="K65" s="353">
        <v>0</v>
      </c>
      <c r="L65" s="353">
        <v>0</v>
      </c>
      <c r="M65" s="353">
        <v>0</v>
      </c>
      <c r="N65" s="353">
        <v>0</v>
      </c>
      <c r="O65" s="354">
        <v>0</v>
      </c>
      <c r="P65" s="344"/>
      <c r="Q65" s="355"/>
      <c r="R65" s="356"/>
      <c r="S65" s="357"/>
    </row>
    <row r="66" spans="1:19" ht="26.25" customHeight="1">
      <c r="A66" s="351"/>
      <c r="B66" s="352" t="s">
        <v>386</v>
      </c>
      <c r="C66" s="353">
        <v>360</v>
      </c>
      <c r="D66" s="353">
        <v>210</v>
      </c>
      <c r="E66" s="353">
        <v>20</v>
      </c>
      <c r="F66" s="353">
        <v>20</v>
      </c>
      <c r="G66" s="353">
        <v>20</v>
      </c>
      <c r="H66" s="353">
        <v>20</v>
      </c>
      <c r="I66" s="353">
        <v>20</v>
      </c>
      <c r="J66" s="353">
        <v>20</v>
      </c>
      <c r="K66" s="353">
        <v>20</v>
      </c>
      <c r="L66" s="353">
        <v>20</v>
      </c>
      <c r="M66" s="353">
        <v>0</v>
      </c>
      <c r="N66" s="353">
        <v>0</v>
      </c>
      <c r="O66" s="354">
        <v>60.8333333333333</v>
      </c>
      <c r="P66" s="344"/>
      <c r="Q66" s="355"/>
      <c r="R66" s="356"/>
      <c r="S66" s="357"/>
    </row>
    <row r="67" spans="1:19" ht="26.25" customHeight="1">
      <c r="A67" s="351"/>
      <c r="B67" s="352" t="s">
        <v>387</v>
      </c>
      <c r="C67" s="353">
        <v>25</v>
      </c>
      <c r="D67" s="353">
        <v>25</v>
      </c>
      <c r="E67" s="353">
        <v>25</v>
      </c>
      <c r="F67" s="353">
        <v>25</v>
      </c>
      <c r="G67" s="353">
        <v>25</v>
      </c>
      <c r="H67" s="353">
        <v>25</v>
      </c>
      <c r="I67" s="353">
        <v>25</v>
      </c>
      <c r="J67" s="353">
        <v>25</v>
      </c>
      <c r="K67" s="353">
        <v>25</v>
      </c>
      <c r="L67" s="353">
        <v>25</v>
      </c>
      <c r="M67" s="353">
        <v>0</v>
      </c>
      <c r="N67" s="353">
        <v>0</v>
      </c>
      <c r="O67" s="354">
        <v>20.8333333333333</v>
      </c>
      <c r="P67" s="344"/>
      <c r="Q67" s="355"/>
      <c r="R67" s="356"/>
      <c r="S67" s="357"/>
    </row>
    <row r="68" spans="1:19" ht="26.25" customHeight="1">
      <c r="A68" s="351"/>
      <c r="B68" s="352" t="s">
        <v>603</v>
      </c>
      <c r="C68" s="353" t="s">
        <v>29</v>
      </c>
      <c r="D68" s="353">
        <v>0</v>
      </c>
      <c r="E68" s="353">
        <v>0</v>
      </c>
      <c r="F68" s="353">
        <v>0</v>
      </c>
      <c r="G68" s="353">
        <v>0</v>
      </c>
      <c r="H68" s="353">
        <v>0</v>
      </c>
      <c r="I68" s="353">
        <v>0</v>
      </c>
      <c r="J68" s="353">
        <v>0</v>
      </c>
      <c r="K68" s="353">
        <v>0</v>
      </c>
      <c r="L68" s="353">
        <v>0</v>
      </c>
      <c r="M68" s="353">
        <v>0</v>
      </c>
      <c r="N68" s="353">
        <v>0</v>
      </c>
      <c r="O68" s="354">
        <v>0</v>
      </c>
      <c r="P68" s="344"/>
      <c r="Q68" s="355"/>
      <c r="R68" s="356"/>
      <c r="S68" s="357"/>
    </row>
    <row r="69" spans="1:19" ht="50.1" customHeight="1">
      <c r="A69" s="359"/>
      <c r="B69" s="361" t="s">
        <v>13</v>
      </c>
      <c r="C69" s="416">
        <v>3110</v>
      </c>
      <c r="D69" s="416">
        <v>2245</v>
      </c>
      <c r="E69" s="416">
        <v>105</v>
      </c>
      <c r="F69" s="416">
        <v>105</v>
      </c>
      <c r="G69" s="416">
        <v>125</v>
      </c>
      <c r="H69" s="416">
        <v>125</v>
      </c>
      <c r="I69" s="416">
        <v>105</v>
      </c>
      <c r="J69" s="416">
        <v>110</v>
      </c>
      <c r="K69" s="416">
        <v>95</v>
      </c>
      <c r="L69" s="416">
        <v>95</v>
      </c>
      <c r="M69" s="416">
        <v>0</v>
      </c>
      <c r="N69" s="416">
        <v>0</v>
      </c>
      <c r="O69" s="416">
        <v>518.33333333333303</v>
      </c>
      <c r="P69" s="344"/>
      <c r="Q69" s="355"/>
      <c r="R69" s="356"/>
      <c r="S69" s="357"/>
    </row>
    <row r="70" spans="1:19" ht="26.25" customHeight="1">
      <c r="A70" s="351" t="s">
        <v>211</v>
      </c>
      <c r="B70" s="352" t="s">
        <v>388</v>
      </c>
      <c r="C70" s="353">
        <v>10</v>
      </c>
      <c r="D70" s="353">
        <v>0</v>
      </c>
      <c r="E70" s="353">
        <v>0</v>
      </c>
      <c r="F70" s="353">
        <v>0</v>
      </c>
      <c r="G70" s="353">
        <v>0</v>
      </c>
      <c r="H70" s="353">
        <v>0</v>
      </c>
      <c r="I70" s="353">
        <v>0</v>
      </c>
      <c r="J70" s="353">
        <v>0</v>
      </c>
      <c r="K70" s="353">
        <v>10</v>
      </c>
      <c r="L70" s="353">
        <v>10</v>
      </c>
      <c r="M70" s="353">
        <v>10</v>
      </c>
      <c r="N70" s="353">
        <v>0</v>
      </c>
      <c r="O70" s="354">
        <v>3.3333333333333299</v>
      </c>
      <c r="P70" s="344"/>
      <c r="Q70" s="355"/>
      <c r="R70" s="356"/>
      <c r="S70" s="357"/>
    </row>
    <row r="71" spans="1:19" ht="26.25" customHeight="1">
      <c r="A71" s="351"/>
      <c r="B71" s="352" t="s">
        <v>604</v>
      </c>
      <c r="C71" s="353" t="s">
        <v>29</v>
      </c>
      <c r="D71" s="353" t="s">
        <v>29</v>
      </c>
      <c r="E71" s="353">
        <v>0</v>
      </c>
      <c r="F71" s="353">
        <v>0</v>
      </c>
      <c r="G71" s="353">
        <v>20</v>
      </c>
      <c r="H71" s="353">
        <v>0</v>
      </c>
      <c r="I71" s="353">
        <v>0</v>
      </c>
      <c r="J71" s="353">
        <v>0</v>
      </c>
      <c r="K71" s="353">
        <v>0</v>
      </c>
      <c r="L71" s="353">
        <v>0</v>
      </c>
      <c r="M71" s="353">
        <v>0</v>
      </c>
      <c r="N71" s="353">
        <v>0</v>
      </c>
      <c r="O71" s="354">
        <v>1.6666666666666701</v>
      </c>
      <c r="P71" s="344"/>
      <c r="Q71" s="355"/>
      <c r="R71" s="356"/>
      <c r="S71" s="357"/>
    </row>
    <row r="72" spans="1:19" ht="26.25" customHeight="1">
      <c r="A72" s="351"/>
      <c r="B72" s="352" t="s">
        <v>389</v>
      </c>
      <c r="C72" s="353">
        <v>75</v>
      </c>
      <c r="D72" s="353">
        <v>136</v>
      </c>
      <c r="E72" s="353">
        <v>114</v>
      </c>
      <c r="F72" s="353">
        <v>106</v>
      </c>
      <c r="G72" s="353">
        <v>106</v>
      </c>
      <c r="H72" s="353">
        <v>72</v>
      </c>
      <c r="I72" s="353">
        <v>56</v>
      </c>
      <c r="J72" s="353">
        <v>128</v>
      </c>
      <c r="K72" s="353">
        <v>114</v>
      </c>
      <c r="L72" s="353">
        <v>66</v>
      </c>
      <c r="M72" s="353">
        <v>123</v>
      </c>
      <c r="N72" s="353">
        <v>129</v>
      </c>
      <c r="O72" s="354">
        <v>102.083333333333</v>
      </c>
      <c r="P72" s="344"/>
      <c r="Q72" s="355"/>
      <c r="R72" s="356"/>
      <c r="S72" s="357"/>
    </row>
    <row r="73" spans="1:19" ht="26.25" customHeight="1">
      <c r="A73" s="351"/>
      <c r="B73" s="352" t="s">
        <v>390</v>
      </c>
      <c r="C73" s="353">
        <v>14</v>
      </c>
      <c r="D73" s="353">
        <v>9</v>
      </c>
      <c r="E73" s="353">
        <v>31</v>
      </c>
      <c r="F73" s="353">
        <v>57</v>
      </c>
      <c r="G73" s="353">
        <v>65</v>
      </c>
      <c r="H73" s="353">
        <v>61</v>
      </c>
      <c r="I73" s="353">
        <v>46</v>
      </c>
      <c r="J73" s="353">
        <v>45</v>
      </c>
      <c r="K73" s="353">
        <v>82</v>
      </c>
      <c r="L73" s="353">
        <v>63</v>
      </c>
      <c r="M73" s="353">
        <v>63</v>
      </c>
      <c r="N73" s="353">
        <v>50</v>
      </c>
      <c r="O73" s="354">
        <v>48.8333333333333</v>
      </c>
      <c r="P73" s="344"/>
      <c r="Q73" s="355"/>
      <c r="R73" s="356"/>
      <c r="S73" s="357"/>
    </row>
    <row r="74" spans="1:19" ht="26.25" customHeight="1">
      <c r="A74" s="351"/>
      <c r="B74" s="352" t="s">
        <v>391</v>
      </c>
      <c r="C74" s="353">
        <v>5</v>
      </c>
      <c r="D74" s="353">
        <v>3</v>
      </c>
      <c r="E74" s="353">
        <v>0</v>
      </c>
      <c r="F74" s="353">
        <v>0</v>
      </c>
      <c r="G74" s="353">
        <v>0</v>
      </c>
      <c r="H74" s="353">
        <v>0</v>
      </c>
      <c r="I74" s="353">
        <v>0</v>
      </c>
      <c r="J74" s="353">
        <v>0</v>
      </c>
      <c r="K74" s="353">
        <v>0</v>
      </c>
      <c r="L74" s="353">
        <v>0</v>
      </c>
      <c r="M74" s="353">
        <v>0</v>
      </c>
      <c r="N74" s="353">
        <v>0</v>
      </c>
      <c r="O74" s="354">
        <v>0.66666666666666696</v>
      </c>
      <c r="P74" s="344"/>
      <c r="Q74" s="355"/>
      <c r="R74" s="356"/>
      <c r="S74" s="357"/>
    </row>
    <row r="75" spans="1:19" ht="26.25" customHeight="1">
      <c r="A75" s="351"/>
      <c r="B75" s="352" t="s">
        <v>392</v>
      </c>
      <c r="C75" s="353">
        <v>0</v>
      </c>
      <c r="D75" s="353">
        <v>0</v>
      </c>
      <c r="E75" s="353">
        <v>0</v>
      </c>
      <c r="F75" s="353">
        <v>0</v>
      </c>
      <c r="G75" s="353">
        <v>0</v>
      </c>
      <c r="H75" s="353">
        <v>0</v>
      </c>
      <c r="I75" s="353">
        <v>0</v>
      </c>
      <c r="J75" s="353">
        <v>0</v>
      </c>
      <c r="K75" s="353">
        <v>0</v>
      </c>
      <c r="L75" s="353">
        <v>0</v>
      </c>
      <c r="M75" s="353">
        <v>0</v>
      </c>
      <c r="N75" s="353">
        <v>0</v>
      </c>
      <c r="O75" s="354">
        <v>0</v>
      </c>
      <c r="P75" s="344"/>
      <c r="Q75" s="355"/>
      <c r="R75" s="356"/>
      <c r="S75" s="357"/>
    </row>
    <row r="76" spans="1:19" ht="26.25" customHeight="1">
      <c r="A76" s="351"/>
      <c r="B76" s="352" t="s">
        <v>393</v>
      </c>
      <c r="C76" s="353">
        <v>30</v>
      </c>
      <c r="D76" s="353">
        <v>37</v>
      </c>
      <c r="E76" s="353">
        <v>30</v>
      </c>
      <c r="F76" s="353">
        <v>0</v>
      </c>
      <c r="G76" s="353">
        <v>0</v>
      </c>
      <c r="H76" s="353">
        <v>0</v>
      </c>
      <c r="I76" s="353">
        <v>0</v>
      </c>
      <c r="J76" s="353">
        <v>0</v>
      </c>
      <c r="K76" s="353">
        <v>0</v>
      </c>
      <c r="L76" s="353">
        <v>0</v>
      </c>
      <c r="M76" s="353">
        <v>0</v>
      </c>
      <c r="N76" s="353">
        <v>0</v>
      </c>
      <c r="O76" s="354">
        <v>8.0833333333333304</v>
      </c>
      <c r="P76" s="344"/>
      <c r="Q76" s="355"/>
      <c r="R76" s="356"/>
      <c r="S76" s="357"/>
    </row>
    <row r="77" spans="1:19" ht="26.25" customHeight="1">
      <c r="A77" s="351"/>
      <c r="B77" s="352" t="s">
        <v>394</v>
      </c>
      <c r="C77" s="353">
        <v>35</v>
      </c>
      <c r="D77" s="353">
        <v>36</v>
      </c>
      <c r="E77" s="353">
        <v>35</v>
      </c>
      <c r="F77" s="353">
        <v>43</v>
      </c>
      <c r="G77" s="353">
        <v>43</v>
      </c>
      <c r="H77" s="353">
        <v>43</v>
      </c>
      <c r="I77" s="353">
        <v>40</v>
      </c>
      <c r="J77" s="353">
        <v>40</v>
      </c>
      <c r="K77" s="353">
        <v>42</v>
      </c>
      <c r="L77" s="353">
        <v>42</v>
      </c>
      <c r="M77" s="353">
        <v>36</v>
      </c>
      <c r="N77" s="353">
        <v>35</v>
      </c>
      <c r="O77" s="354">
        <v>39.1666666666667</v>
      </c>
      <c r="P77" s="344"/>
      <c r="Q77" s="355"/>
      <c r="R77" s="356"/>
      <c r="S77" s="357"/>
    </row>
    <row r="78" spans="1:19" ht="26.25" customHeight="1">
      <c r="A78" s="351"/>
      <c r="B78" s="352" t="s">
        <v>395</v>
      </c>
      <c r="C78" s="353">
        <v>357</v>
      </c>
      <c r="D78" s="353">
        <v>373</v>
      </c>
      <c r="E78" s="353">
        <v>327</v>
      </c>
      <c r="F78" s="353">
        <v>311</v>
      </c>
      <c r="G78" s="353">
        <v>274</v>
      </c>
      <c r="H78" s="353">
        <v>286</v>
      </c>
      <c r="I78" s="353">
        <v>296</v>
      </c>
      <c r="J78" s="353">
        <v>293</v>
      </c>
      <c r="K78" s="353">
        <v>268</v>
      </c>
      <c r="L78" s="353">
        <v>268</v>
      </c>
      <c r="M78" s="353">
        <v>311</v>
      </c>
      <c r="N78" s="353">
        <v>348</v>
      </c>
      <c r="O78" s="354">
        <v>309.33333333333297</v>
      </c>
      <c r="P78" s="344"/>
      <c r="Q78" s="355"/>
      <c r="R78" s="356"/>
      <c r="S78" s="357"/>
    </row>
    <row r="79" spans="1:19" ht="26.25" customHeight="1">
      <c r="A79" s="351"/>
      <c r="B79" s="352" t="s">
        <v>396</v>
      </c>
      <c r="C79" s="353">
        <v>261</v>
      </c>
      <c r="D79" s="353">
        <v>256</v>
      </c>
      <c r="E79" s="353">
        <v>504</v>
      </c>
      <c r="F79" s="353">
        <v>469</v>
      </c>
      <c r="G79" s="353">
        <v>507</v>
      </c>
      <c r="H79" s="353">
        <v>227</v>
      </c>
      <c r="I79" s="353">
        <v>228</v>
      </c>
      <c r="J79" s="353">
        <v>316</v>
      </c>
      <c r="K79" s="353">
        <v>124</v>
      </c>
      <c r="L79" s="353">
        <v>43</v>
      </c>
      <c r="M79" s="353">
        <v>100</v>
      </c>
      <c r="N79" s="353">
        <v>93</v>
      </c>
      <c r="O79" s="354">
        <v>260.66666666666703</v>
      </c>
      <c r="P79" s="344"/>
      <c r="Q79" s="355"/>
      <c r="R79" s="356"/>
      <c r="S79" s="357"/>
    </row>
    <row r="80" spans="1:19" ht="26.25" customHeight="1">
      <c r="A80" s="359"/>
      <c r="B80" s="360" t="s">
        <v>212</v>
      </c>
      <c r="C80" s="416">
        <v>787</v>
      </c>
      <c r="D80" s="416">
        <v>850</v>
      </c>
      <c r="E80" s="416">
        <v>1041</v>
      </c>
      <c r="F80" s="416">
        <v>986</v>
      </c>
      <c r="G80" s="416">
        <v>1015</v>
      </c>
      <c r="H80" s="416">
        <v>689</v>
      </c>
      <c r="I80" s="416">
        <v>666</v>
      </c>
      <c r="J80" s="416">
        <v>822</v>
      </c>
      <c r="K80" s="416">
        <v>640</v>
      </c>
      <c r="L80" s="416">
        <v>492</v>
      </c>
      <c r="M80" s="416">
        <v>643</v>
      </c>
      <c r="N80" s="416">
        <v>655</v>
      </c>
      <c r="O80" s="416">
        <v>773.83333333333303</v>
      </c>
      <c r="P80" s="344"/>
      <c r="Q80" s="355"/>
      <c r="R80" s="356"/>
      <c r="S80" s="357"/>
    </row>
    <row r="81" spans="1:50" ht="18.75" customHeight="1">
      <c r="A81" s="362" t="s">
        <v>397</v>
      </c>
      <c r="B81" s="363"/>
      <c r="C81" s="362">
        <v>132821</v>
      </c>
      <c r="D81" s="362">
        <v>148443</v>
      </c>
      <c r="E81" s="362">
        <v>146657</v>
      </c>
      <c r="F81" s="362">
        <v>145819</v>
      </c>
      <c r="G81" s="362">
        <v>157932</v>
      </c>
      <c r="H81" s="362">
        <v>140223</v>
      </c>
      <c r="I81" s="362">
        <v>141726</v>
      </c>
      <c r="J81" s="362">
        <v>161827</v>
      </c>
      <c r="K81" s="362">
        <v>133299</v>
      </c>
      <c r="L81" s="362">
        <v>141049</v>
      </c>
      <c r="M81" s="362">
        <v>156158</v>
      </c>
      <c r="N81" s="362">
        <v>126873</v>
      </c>
      <c r="O81" s="362">
        <v>144402.25</v>
      </c>
      <c r="P81" s="344"/>
      <c r="Q81" s="355"/>
      <c r="R81" s="356"/>
      <c r="S81" s="357"/>
    </row>
    <row r="82" spans="1:50" s="91" customFormat="1" ht="10.5" customHeight="1">
      <c r="A82" s="364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5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6"/>
      <c r="AJ82" s="366"/>
      <c r="AK82" s="366"/>
      <c r="AL82" s="366"/>
      <c r="AM82" s="366"/>
      <c r="AN82" s="366"/>
      <c r="AO82" s="366"/>
      <c r="AP82" s="366"/>
      <c r="AQ82" s="366"/>
      <c r="AR82" s="366"/>
      <c r="AS82" s="366"/>
      <c r="AT82" s="366"/>
      <c r="AU82" s="366"/>
      <c r="AV82" s="366"/>
      <c r="AW82" s="366"/>
      <c r="AX82" s="366"/>
    </row>
    <row r="83" spans="1:50" s="91" customFormat="1" ht="20.25">
      <c r="A83" s="405" t="s">
        <v>405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5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6"/>
      <c r="AJ83" s="366"/>
      <c r="AK83" s="366"/>
      <c r="AL83" s="366"/>
      <c r="AM83" s="366"/>
      <c r="AN83" s="366"/>
      <c r="AO83" s="366"/>
      <c r="AP83" s="366"/>
      <c r="AQ83" s="366"/>
      <c r="AR83" s="366"/>
      <c r="AS83" s="366"/>
      <c r="AT83" s="366"/>
      <c r="AU83" s="366"/>
      <c r="AV83" s="366"/>
      <c r="AW83" s="366"/>
      <c r="AX83" s="366"/>
    </row>
    <row r="84" spans="1:50" s="91" customFormat="1" ht="20.25">
      <c r="A84" s="407" t="s">
        <v>408</v>
      </c>
      <c r="B84" s="364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5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6"/>
      <c r="AN84" s="366"/>
      <c r="AO84" s="366"/>
      <c r="AP84" s="366"/>
      <c r="AQ84" s="366"/>
      <c r="AR84" s="366"/>
      <c r="AS84" s="366"/>
      <c r="AT84" s="366"/>
      <c r="AU84" s="366"/>
      <c r="AV84" s="366"/>
      <c r="AW84" s="366"/>
      <c r="AX84" s="366"/>
    </row>
    <row r="85" spans="1:50" s="400" customFormat="1" ht="18.75" customHeight="1">
      <c r="B85" s="401"/>
    </row>
    <row r="86" spans="1:50" s="400" customFormat="1" ht="18.75" customHeight="1">
      <c r="B86" s="401"/>
    </row>
    <row r="87" spans="1:50" s="400" customFormat="1" ht="18.75" customHeight="1">
      <c r="B87" s="401"/>
    </row>
    <row r="88" spans="1:50" s="400" customFormat="1" ht="18.75" customHeight="1">
      <c r="B88" s="401"/>
    </row>
    <row r="89" spans="1:50" s="400" customFormat="1" ht="18.75" customHeight="1">
      <c r="B89" s="401"/>
    </row>
    <row r="90" spans="1:50" s="400" customFormat="1" ht="18.75" customHeight="1">
      <c r="B90" s="401"/>
    </row>
    <row r="91" spans="1:50" s="400" customFormat="1" ht="18.75" customHeight="1">
      <c r="B91" s="401"/>
    </row>
    <row r="92" spans="1:50" s="400" customFormat="1" ht="18.75" customHeight="1">
      <c r="B92" s="401"/>
    </row>
    <row r="93" spans="1:50" s="400" customFormat="1" ht="18.75" customHeight="1">
      <c r="B93" s="401"/>
    </row>
    <row r="94" spans="1:50" s="400" customFormat="1" ht="18.75" customHeight="1">
      <c r="B94" s="401"/>
    </row>
    <row r="95" spans="1:50" s="400" customFormat="1" ht="18.75" customHeight="1">
      <c r="B95" s="401"/>
    </row>
    <row r="96" spans="1:50" s="400" customFormat="1" ht="18.75" customHeight="1">
      <c r="B96" s="401"/>
    </row>
    <row r="97" spans="2:2" s="400" customFormat="1" ht="18.75" customHeight="1">
      <c r="B97" s="401"/>
    </row>
    <row r="98" spans="2:2" s="400" customFormat="1" ht="18.75" customHeight="1">
      <c r="B98" s="401"/>
    </row>
    <row r="99" spans="2:2" s="400" customFormat="1" ht="18.75" customHeight="1">
      <c r="B99" s="401"/>
    </row>
    <row r="100" spans="2:2" s="400" customFormat="1" ht="18.75" customHeight="1">
      <c r="B100" s="401"/>
    </row>
    <row r="101" spans="2:2" s="400" customFormat="1" ht="18.75" customHeight="1">
      <c r="B101" s="401"/>
    </row>
    <row r="102" spans="2:2" s="400" customFormat="1" ht="18.75" customHeight="1">
      <c r="B102" s="401"/>
    </row>
    <row r="103" spans="2:2" s="400" customFormat="1" ht="18.75" customHeight="1">
      <c r="B103" s="401"/>
    </row>
    <row r="104" spans="2:2" s="400" customFormat="1" ht="18.75" customHeight="1">
      <c r="B104" s="401"/>
    </row>
    <row r="105" spans="2:2" s="400" customFormat="1" ht="18.75" customHeight="1">
      <c r="B105" s="401"/>
    </row>
    <row r="106" spans="2:2" s="400" customFormat="1" ht="18.75" customHeight="1">
      <c r="B106" s="401"/>
    </row>
    <row r="107" spans="2:2" s="400" customFormat="1" ht="18.75" customHeight="1">
      <c r="B107" s="401"/>
    </row>
    <row r="108" spans="2:2" s="400" customFormat="1" ht="18.75" customHeight="1">
      <c r="B108" s="401"/>
    </row>
    <row r="109" spans="2:2" s="400" customFormat="1" ht="18.75" customHeight="1">
      <c r="B109" s="401"/>
    </row>
    <row r="110" spans="2:2" s="400" customFormat="1" ht="18.75" customHeight="1">
      <c r="B110" s="401"/>
    </row>
    <row r="111" spans="2:2" s="400" customFormat="1" ht="18.75" customHeight="1">
      <c r="B111" s="401"/>
    </row>
    <row r="112" spans="2:2" s="400" customFormat="1" ht="18.75" customHeight="1">
      <c r="B112" s="401"/>
    </row>
    <row r="113" spans="2:2" s="400" customFormat="1" ht="18.75" customHeight="1">
      <c r="B113" s="401"/>
    </row>
    <row r="114" spans="2:2" s="400" customFormat="1" ht="18.75" customHeight="1">
      <c r="B114" s="401"/>
    </row>
    <row r="115" spans="2:2" s="400" customFormat="1" ht="18.75" customHeight="1">
      <c r="B115" s="401"/>
    </row>
    <row r="116" spans="2:2" s="400" customFormat="1" ht="18.75" customHeight="1">
      <c r="B116" s="401"/>
    </row>
    <row r="117" spans="2:2" s="400" customFormat="1" ht="18.75" customHeight="1">
      <c r="B117" s="401"/>
    </row>
    <row r="118" spans="2:2" s="400" customFormat="1" ht="18.75" customHeight="1">
      <c r="B118" s="401"/>
    </row>
    <row r="119" spans="2:2" s="400" customFormat="1" ht="18.75" customHeight="1">
      <c r="B119" s="401"/>
    </row>
    <row r="120" spans="2:2" s="400" customFormat="1" ht="18.75" customHeight="1">
      <c r="B120" s="401"/>
    </row>
    <row r="121" spans="2:2" s="400" customFormat="1" ht="18.75" customHeight="1">
      <c r="B121" s="401"/>
    </row>
    <row r="122" spans="2:2" s="400" customFormat="1" ht="18.75" customHeight="1">
      <c r="B122" s="401"/>
    </row>
    <row r="123" spans="2:2" s="400" customFormat="1" ht="18.75" customHeight="1">
      <c r="B123" s="401"/>
    </row>
    <row r="124" spans="2:2" s="400" customFormat="1" ht="18.75" customHeight="1">
      <c r="B124" s="401"/>
    </row>
    <row r="125" spans="2:2" s="400" customFormat="1" ht="18.75" customHeight="1">
      <c r="B125" s="401"/>
    </row>
    <row r="126" spans="2:2" s="400" customFormat="1" ht="18.75" customHeight="1">
      <c r="B126" s="401"/>
    </row>
    <row r="127" spans="2:2" s="400" customFormat="1" ht="18.75" customHeight="1">
      <c r="B127" s="401"/>
    </row>
    <row r="128" spans="2:2" s="400" customFormat="1" ht="18.75" customHeight="1">
      <c r="B128" s="401"/>
    </row>
    <row r="129" spans="2:2" s="400" customFormat="1" ht="18.75" customHeight="1">
      <c r="B129" s="401"/>
    </row>
    <row r="130" spans="2:2" s="400" customFormat="1" ht="18.75" customHeight="1">
      <c r="B130" s="401"/>
    </row>
    <row r="131" spans="2:2" s="400" customFormat="1" ht="18.75" customHeight="1">
      <c r="B131" s="401"/>
    </row>
    <row r="132" spans="2:2" s="400" customFormat="1" ht="18.75" customHeight="1">
      <c r="B132" s="401"/>
    </row>
    <row r="133" spans="2:2" s="400" customFormat="1" ht="18.75" customHeight="1">
      <c r="B133" s="401"/>
    </row>
    <row r="134" spans="2:2" s="400" customFormat="1" ht="18.75" customHeight="1">
      <c r="B134" s="401"/>
    </row>
    <row r="135" spans="2:2" s="400" customFormat="1" ht="18.75" customHeight="1">
      <c r="B135" s="401"/>
    </row>
    <row r="136" spans="2:2" s="400" customFormat="1" ht="18.75" customHeight="1">
      <c r="B136" s="401"/>
    </row>
    <row r="137" spans="2:2" s="400" customFormat="1" ht="18.75" customHeight="1">
      <c r="B137" s="401"/>
    </row>
    <row r="138" spans="2:2" s="400" customFormat="1" ht="18.75" customHeight="1">
      <c r="B138" s="401"/>
    </row>
    <row r="139" spans="2:2" s="400" customFormat="1" ht="18.75" customHeight="1">
      <c r="B139" s="401"/>
    </row>
    <row r="140" spans="2:2" s="400" customFormat="1" ht="18.75" customHeight="1">
      <c r="B140" s="401"/>
    </row>
    <row r="141" spans="2:2" s="400" customFormat="1" ht="18.75" customHeight="1">
      <c r="B141" s="401"/>
    </row>
    <row r="142" spans="2:2" s="400" customFormat="1" ht="18.75" customHeight="1">
      <c r="B142" s="401"/>
    </row>
    <row r="143" spans="2:2" s="400" customFormat="1" ht="18.75" customHeight="1">
      <c r="B143" s="401"/>
    </row>
    <row r="144" spans="2:2" s="400" customFormat="1" ht="18.75" customHeight="1">
      <c r="B144" s="401"/>
    </row>
    <row r="145" spans="2:2" s="400" customFormat="1" ht="18.75" customHeight="1">
      <c r="B145" s="401"/>
    </row>
    <row r="146" spans="2:2" s="400" customFormat="1" ht="18.75" customHeight="1">
      <c r="B146" s="401"/>
    </row>
    <row r="147" spans="2:2" s="400" customFormat="1" ht="18.75" customHeight="1">
      <c r="B147" s="401"/>
    </row>
    <row r="148" spans="2:2" s="400" customFormat="1" ht="18.75" customHeight="1">
      <c r="B148" s="401"/>
    </row>
    <row r="149" spans="2:2" s="400" customFormat="1" ht="18.75" customHeight="1">
      <c r="B149" s="401"/>
    </row>
    <row r="150" spans="2:2" s="400" customFormat="1" ht="18.75" customHeight="1">
      <c r="B150" s="401"/>
    </row>
    <row r="151" spans="2:2" s="400" customFormat="1" ht="18.75" customHeight="1">
      <c r="B151" s="401"/>
    </row>
    <row r="152" spans="2:2" s="400" customFormat="1" ht="18.75" customHeight="1">
      <c r="B152" s="401"/>
    </row>
    <row r="153" spans="2:2" s="400" customFormat="1" ht="18.75" customHeight="1">
      <c r="B153" s="401"/>
    </row>
    <row r="154" spans="2:2" s="400" customFormat="1" ht="18.75" customHeight="1">
      <c r="B154" s="401"/>
    </row>
    <row r="155" spans="2:2" s="400" customFormat="1" ht="18.75" customHeight="1">
      <c r="B155" s="401"/>
    </row>
    <row r="156" spans="2:2" s="400" customFormat="1" ht="18.75" customHeight="1">
      <c r="B156" s="401"/>
    </row>
    <row r="157" spans="2:2" s="400" customFormat="1" ht="18.75" customHeight="1">
      <c r="B157" s="401"/>
    </row>
    <row r="158" spans="2:2" s="400" customFormat="1" ht="18.75" customHeight="1">
      <c r="B158" s="401"/>
    </row>
    <row r="159" spans="2:2" s="400" customFormat="1" ht="18.75" customHeight="1">
      <c r="B159" s="401"/>
    </row>
    <row r="160" spans="2:2" s="400" customFormat="1" ht="18.75" customHeight="1">
      <c r="B160" s="401"/>
    </row>
    <row r="161" spans="2:2" s="400" customFormat="1" ht="18.75" customHeight="1">
      <c r="B161" s="401"/>
    </row>
    <row r="162" spans="2:2" s="400" customFormat="1" ht="18.75" customHeight="1">
      <c r="B162" s="401"/>
    </row>
    <row r="163" spans="2:2" s="400" customFormat="1" ht="18.75" customHeight="1">
      <c r="B163" s="401"/>
    </row>
    <row r="164" spans="2:2" s="400" customFormat="1" ht="18.75" customHeight="1">
      <c r="B164" s="401"/>
    </row>
    <row r="165" spans="2:2" s="400" customFormat="1" ht="18.75" customHeight="1">
      <c r="B165" s="401"/>
    </row>
    <row r="166" spans="2:2" s="400" customFormat="1" ht="18.75" customHeight="1">
      <c r="B166" s="401"/>
    </row>
    <row r="167" spans="2:2" s="400" customFormat="1" ht="18.75" customHeight="1">
      <c r="B167" s="401"/>
    </row>
    <row r="168" spans="2:2" s="400" customFormat="1" ht="18.75" customHeight="1">
      <c r="B168" s="401"/>
    </row>
    <row r="169" spans="2:2" s="400" customFormat="1" ht="18.75" customHeight="1">
      <c r="B169" s="401"/>
    </row>
    <row r="170" spans="2:2" s="400" customFormat="1" ht="18.75" customHeight="1">
      <c r="B170" s="401"/>
    </row>
    <row r="171" spans="2:2" s="400" customFormat="1" ht="18.75" customHeight="1">
      <c r="B171" s="401"/>
    </row>
    <row r="172" spans="2:2" s="400" customFormat="1" ht="18.75" customHeight="1">
      <c r="B172" s="401"/>
    </row>
    <row r="173" spans="2:2" s="400" customFormat="1" ht="18.75" customHeight="1">
      <c r="B173" s="401"/>
    </row>
    <row r="174" spans="2:2" s="400" customFormat="1" ht="18.75" customHeight="1">
      <c r="B174" s="401"/>
    </row>
    <row r="175" spans="2:2" s="400" customFormat="1" ht="18.75" customHeight="1">
      <c r="B175" s="401"/>
    </row>
    <row r="176" spans="2:2" s="400" customFormat="1" ht="18.75" customHeight="1">
      <c r="B176" s="401"/>
    </row>
    <row r="177" spans="2:2" s="400" customFormat="1" ht="18.75" customHeight="1">
      <c r="B177" s="401"/>
    </row>
    <row r="178" spans="2:2" s="400" customFormat="1" ht="18.75" customHeight="1">
      <c r="B178" s="401"/>
    </row>
    <row r="179" spans="2:2" s="400" customFormat="1" ht="18.75" customHeight="1">
      <c r="B179" s="401"/>
    </row>
    <row r="180" spans="2:2" s="400" customFormat="1" ht="18.75" customHeight="1">
      <c r="B180" s="401"/>
    </row>
    <row r="181" spans="2:2" s="400" customFormat="1" ht="18.75" customHeight="1">
      <c r="B181" s="401"/>
    </row>
    <row r="182" spans="2:2" s="400" customFormat="1" ht="18.75" customHeight="1">
      <c r="B182" s="401"/>
    </row>
    <row r="183" spans="2:2" s="400" customFormat="1" ht="18.75" customHeight="1">
      <c r="B183" s="401"/>
    </row>
    <row r="184" spans="2:2" s="400" customFormat="1" ht="18.75" customHeight="1">
      <c r="B184" s="401"/>
    </row>
    <row r="185" spans="2:2" s="400" customFormat="1" ht="18.75" customHeight="1">
      <c r="B185" s="401"/>
    </row>
    <row r="186" spans="2:2" s="400" customFormat="1" ht="18.75" customHeight="1">
      <c r="B186" s="401"/>
    </row>
    <row r="187" spans="2:2" s="400" customFormat="1" ht="18.75" customHeight="1">
      <c r="B187" s="401"/>
    </row>
    <row r="188" spans="2:2" s="400" customFormat="1" ht="18.75" customHeight="1">
      <c r="B188" s="401"/>
    </row>
    <row r="189" spans="2:2" s="400" customFormat="1" ht="18.75" customHeight="1">
      <c r="B189" s="401"/>
    </row>
    <row r="190" spans="2:2" s="400" customFormat="1" ht="18.75" customHeight="1">
      <c r="B190" s="401"/>
    </row>
    <row r="191" spans="2:2" s="400" customFormat="1" ht="18.75" customHeight="1">
      <c r="B191" s="401"/>
    </row>
    <row r="192" spans="2:2" s="400" customFormat="1" ht="18.75" customHeight="1">
      <c r="B192" s="401"/>
    </row>
    <row r="193" spans="2:2" s="400" customFormat="1" ht="18.75" customHeight="1">
      <c r="B193" s="401"/>
    </row>
    <row r="194" spans="2:2" s="400" customFormat="1" ht="18.75" customHeight="1">
      <c r="B194" s="401"/>
    </row>
    <row r="195" spans="2:2" s="400" customFormat="1" ht="18.75" customHeight="1">
      <c r="B195" s="401"/>
    </row>
    <row r="196" spans="2:2" s="400" customFormat="1" ht="18.75" customHeight="1">
      <c r="B196" s="401"/>
    </row>
    <row r="197" spans="2:2" s="400" customFormat="1" ht="18.75" customHeight="1">
      <c r="B197" s="401"/>
    </row>
    <row r="198" spans="2:2" s="400" customFormat="1" ht="18.75" customHeight="1">
      <c r="B198" s="401"/>
    </row>
    <row r="199" spans="2:2" s="400" customFormat="1" ht="18.75" customHeight="1">
      <c r="B199" s="401"/>
    </row>
    <row r="200" spans="2:2" s="400" customFormat="1" ht="18.75" customHeight="1">
      <c r="B200" s="401"/>
    </row>
    <row r="201" spans="2:2" s="400" customFormat="1" ht="18.75" customHeight="1">
      <c r="B201" s="401"/>
    </row>
    <row r="202" spans="2:2" s="400" customFormat="1" ht="18.75" customHeight="1">
      <c r="B202" s="401"/>
    </row>
    <row r="203" spans="2:2" s="400" customFormat="1" ht="18.75" customHeight="1">
      <c r="B203" s="401"/>
    </row>
    <row r="204" spans="2:2" s="400" customFormat="1" ht="18.75" customHeight="1">
      <c r="B204" s="401"/>
    </row>
    <row r="205" spans="2:2" s="400" customFormat="1" ht="18.75" customHeight="1">
      <c r="B205" s="401"/>
    </row>
    <row r="206" spans="2:2" s="400" customFormat="1" ht="18.75" customHeight="1">
      <c r="B206" s="401"/>
    </row>
    <row r="207" spans="2:2" s="400" customFormat="1" ht="18.75" customHeight="1">
      <c r="B207" s="401"/>
    </row>
    <row r="208" spans="2:2" s="400" customFormat="1" ht="18.75" customHeight="1">
      <c r="B208" s="401"/>
    </row>
    <row r="209" spans="1:22" s="400" customFormat="1" ht="18.75" customHeight="1">
      <c r="B209" s="401"/>
    </row>
    <row r="210" spans="1:22" s="400" customFormat="1" ht="18.75" customHeight="1">
      <c r="B210" s="401"/>
    </row>
    <row r="211" spans="1:22" s="400" customFormat="1" ht="18.75" customHeight="1">
      <c r="B211" s="401"/>
    </row>
    <row r="212" spans="1:22" s="400" customFormat="1" ht="18.75" customHeight="1">
      <c r="B212" s="401"/>
    </row>
    <row r="213" spans="1:22" s="400" customFormat="1" ht="18.75" customHeight="1">
      <c r="A213" s="358"/>
      <c r="B213" s="371"/>
      <c r="C213" s="358"/>
      <c r="D213" s="358"/>
      <c r="E213" s="358"/>
      <c r="F213" s="358"/>
      <c r="G213" s="358"/>
      <c r="H213" s="358"/>
      <c r="I213" s="358"/>
      <c r="J213" s="358"/>
      <c r="K213" s="358"/>
      <c r="L213" s="358"/>
      <c r="M213" s="358"/>
      <c r="N213" s="358"/>
      <c r="O213" s="358"/>
      <c r="P213" s="357"/>
      <c r="Q213" s="357"/>
      <c r="R213" s="358"/>
    </row>
    <row r="214" spans="1:22" s="400" customFormat="1" ht="18.75" customHeight="1">
      <c r="A214" s="358"/>
      <c r="B214" s="371"/>
      <c r="C214" s="358"/>
      <c r="D214" s="358"/>
      <c r="E214" s="358"/>
      <c r="F214" s="358"/>
      <c r="G214" s="358"/>
      <c r="H214" s="358"/>
      <c r="I214" s="358"/>
      <c r="J214" s="358"/>
      <c r="K214" s="358"/>
      <c r="L214" s="358"/>
      <c r="M214" s="358"/>
      <c r="N214" s="358"/>
      <c r="O214" s="358"/>
      <c r="P214" s="357"/>
      <c r="Q214" s="357"/>
      <c r="R214" s="358"/>
      <c r="S214" s="358"/>
    </row>
    <row r="215" spans="1:22" s="400" customFormat="1" ht="18.75" customHeight="1">
      <c r="A215" s="358"/>
      <c r="B215" s="371"/>
      <c r="C215" s="358"/>
      <c r="D215" s="358"/>
      <c r="E215" s="358"/>
      <c r="F215" s="358"/>
      <c r="G215" s="358"/>
      <c r="H215" s="358"/>
      <c r="I215" s="358"/>
      <c r="J215" s="358"/>
      <c r="K215" s="358"/>
      <c r="L215" s="358"/>
      <c r="M215" s="358"/>
      <c r="N215" s="358"/>
      <c r="O215" s="358"/>
      <c r="P215" s="357"/>
      <c r="Q215" s="357"/>
      <c r="R215" s="358"/>
      <c r="S215" s="358"/>
    </row>
    <row r="216" spans="1:22" s="400" customFormat="1" ht="18.75" customHeight="1">
      <c r="A216" s="358"/>
      <c r="B216" s="371"/>
      <c r="C216" s="358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  <c r="O216" s="358"/>
      <c r="P216" s="357"/>
      <c r="Q216" s="357"/>
      <c r="R216" s="358"/>
      <c r="S216" s="358"/>
      <c r="T216" s="358"/>
      <c r="U216" s="358"/>
    </row>
    <row r="217" spans="1:22" s="400" customFormat="1" ht="18.75" customHeight="1">
      <c r="A217" s="358"/>
      <c r="B217" s="371"/>
      <c r="C217" s="358"/>
      <c r="D217" s="358"/>
      <c r="E217" s="358"/>
      <c r="F217" s="358"/>
      <c r="G217" s="358"/>
      <c r="H217" s="358"/>
      <c r="I217" s="358"/>
      <c r="J217" s="358"/>
      <c r="K217" s="358"/>
      <c r="L217" s="358"/>
      <c r="M217" s="358"/>
      <c r="N217" s="358"/>
      <c r="O217" s="358"/>
      <c r="P217" s="357"/>
      <c r="Q217" s="357"/>
      <c r="R217" s="358"/>
      <c r="S217" s="358"/>
      <c r="T217" s="358"/>
      <c r="U217" s="358"/>
    </row>
    <row r="218" spans="1:22" s="400" customFormat="1" ht="18.75" customHeight="1">
      <c r="A218" s="358"/>
      <c r="B218" s="371"/>
      <c r="C218" s="358"/>
      <c r="D218" s="358"/>
      <c r="E218" s="358"/>
      <c r="F218" s="358"/>
      <c r="G218" s="358"/>
      <c r="H218" s="358"/>
      <c r="I218" s="358"/>
      <c r="J218" s="358"/>
      <c r="K218" s="358"/>
      <c r="L218" s="358"/>
      <c r="M218" s="358"/>
      <c r="N218" s="358"/>
      <c r="O218" s="358"/>
      <c r="P218" s="357"/>
      <c r="Q218" s="357"/>
      <c r="R218" s="358"/>
      <c r="S218" s="358"/>
      <c r="T218" s="358"/>
      <c r="U218" s="358"/>
      <c r="V218" s="358"/>
    </row>
    <row r="219" spans="1:22" s="400" customFormat="1" ht="18.75" customHeight="1">
      <c r="A219" s="358"/>
      <c r="B219" s="371"/>
      <c r="C219" s="358"/>
      <c r="D219" s="358"/>
      <c r="E219" s="358"/>
      <c r="F219" s="358"/>
      <c r="G219" s="358"/>
      <c r="H219" s="358"/>
      <c r="I219" s="358"/>
      <c r="J219" s="358"/>
      <c r="K219" s="358"/>
      <c r="L219" s="358"/>
      <c r="M219" s="358"/>
      <c r="N219" s="358"/>
      <c r="O219" s="358"/>
      <c r="P219" s="357"/>
      <c r="Q219" s="357"/>
      <c r="R219" s="358"/>
      <c r="S219" s="358"/>
      <c r="T219" s="358"/>
      <c r="U219" s="358"/>
      <c r="V219" s="358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zoomScaleNormal="100" workbookViewId="0">
      <selection activeCell="D10" sqref="D10"/>
    </sheetView>
  </sheetViews>
  <sheetFormatPr baseColWidth="10" defaultRowHeight="12.75"/>
  <cols>
    <col min="1" max="1" width="36.7109375" customWidth="1"/>
    <col min="2" max="2" width="13.140625" customWidth="1"/>
    <col min="3" max="3" width="15.85546875" customWidth="1"/>
    <col min="4" max="5" width="16.5703125" customWidth="1"/>
    <col min="6" max="6" width="16.28515625" customWidth="1"/>
    <col min="7" max="7" width="19.42578125" customWidth="1"/>
    <col min="8" max="8" width="17.42578125" customWidth="1"/>
    <col min="9" max="9" width="12.140625" customWidth="1"/>
    <col min="10" max="10" width="13.85546875" customWidth="1"/>
    <col min="11" max="11" width="15.85546875" customWidth="1"/>
  </cols>
  <sheetData>
    <row r="1" spans="1:13" ht="18" customHeight="1"/>
    <row r="2" spans="1:13" ht="20.100000000000001" customHeight="1">
      <c r="A2" s="150" t="s">
        <v>20</v>
      </c>
      <c r="B2" s="41"/>
      <c r="C2" s="1"/>
      <c r="D2" s="1"/>
      <c r="E2" s="1"/>
      <c r="F2" s="1"/>
      <c r="G2" s="1"/>
      <c r="H2" s="1"/>
      <c r="I2" s="1"/>
      <c r="J2" s="1"/>
    </row>
    <row r="3" spans="1:13" ht="20.25">
      <c r="A3" s="151" t="s">
        <v>21</v>
      </c>
      <c r="B3" s="42"/>
      <c r="C3" s="1"/>
      <c r="D3" s="1"/>
      <c r="E3" s="1"/>
      <c r="F3" s="1"/>
      <c r="G3" s="1"/>
      <c r="H3" s="1"/>
      <c r="I3" s="1"/>
      <c r="J3" s="1"/>
    </row>
    <row r="5" spans="1:13">
      <c r="F5" s="3"/>
    </row>
    <row r="6" spans="1:13">
      <c r="F6" s="3"/>
    </row>
    <row r="7" spans="1:13">
      <c r="F7" s="3"/>
    </row>
    <row r="8" spans="1:13">
      <c r="C8" s="3"/>
      <c r="E8" s="3" t="s">
        <v>44</v>
      </c>
      <c r="G8" s="3"/>
    </row>
    <row r="9" spans="1:13">
      <c r="D9" s="88"/>
      <c r="E9" s="3"/>
    </row>
    <row r="12" spans="1:13" ht="20.25">
      <c r="A12" s="73" t="s">
        <v>22</v>
      </c>
      <c r="B12" s="4"/>
    </row>
    <row r="13" spans="1:13" ht="3.95" customHeight="1"/>
    <row r="14" spans="1:13" ht="24.75" customHeight="1">
      <c r="A14" s="7"/>
      <c r="B14" s="152" t="s">
        <v>213</v>
      </c>
      <c r="C14" s="6" t="s">
        <v>23</v>
      </c>
      <c r="D14" s="6" t="s">
        <v>24</v>
      </c>
      <c r="E14" s="6" t="s">
        <v>25</v>
      </c>
      <c r="F14" s="473" t="s">
        <v>226</v>
      </c>
      <c r="G14" s="473"/>
      <c r="H14" s="43" t="s">
        <v>41</v>
      </c>
    </row>
    <row r="15" spans="1:13" ht="24.75" customHeight="1">
      <c r="A15" s="7"/>
      <c r="B15" s="152"/>
      <c r="C15" s="6"/>
      <c r="D15" s="6"/>
      <c r="E15" s="6"/>
      <c r="F15" s="8" t="s">
        <v>27</v>
      </c>
      <c r="G15" s="8" t="s">
        <v>28</v>
      </c>
      <c r="H15" s="43"/>
    </row>
    <row r="16" spans="1:13" ht="17.25" customHeight="1">
      <c r="A16" s="11" t="s">
        <v>214</v>
      </c>
      <c r="B16" s="157">
        <v>2009</v>
      </c>
      <c r="C16" s="137">
        <v>48</v>
      </c>
      <c r="D16" s="137">
        <v>7</v>
      </c>
      <c r="E16" s="137">
        <v>32</v>
      </c>
      <c r="F16" s="137">
        <v>6</v>
      </c>
      <c r="G16" s="137">
        <v>1</v>
      </c>
      <c r="H16" s="146">
        <v>94</v>
      </c>
      <c r="J16" s="24"/>
      <c r="K16" s="23"/>
      <c r="L16" s="23"/>
      <c r="M16" s="28"/>
    </row>
    <row r="17" spans="1:15" ht="17.25" customHeight="1">
      <c r="A17" s="139" t="s">
        <v>215</v>
      </c>
      <c r="B17" s="157">
        <v>2010</v>
      </c>
      <c r="C17" s="137">
        <v>39</v>
      </c>
      <c r="D17" s="137">
        <v>8</v>
      </c>
      <c r="E17" s="137">
        <v>28</v>
      </c>
      <c r="F17" s="137">
        <v>6</v>
      </c>
      <c r="G17" s="137">
        <v>5</v>
      </c>
      <c r="H17" s="146">
        <v>86</v>
      </c>
      <c r="J17" s="24"/>
      <c r="K17" s="23"/>
      <c r="L17" s="23"/>
      <c r="M17" s="28"/>
    </row>
    <row r="18" spans="1:15" ht="17.25" customHeight="1">
      <c r="A18" s="11"/>
      <c r="B18" s="157">
        <v>2011</v>
      </c>
      <c r="C18" s="137">
        <v>40</v>
      </c>
      <c r="D18" s="137">
        <v>8</v>
      </c>
      <c r="E18" s="137">
        <v>26</v>
      </c>
      <c r="F18" s="137">
        <v>4</v>
      </c>
      <c r="G18" s="137">
        <v>3</v>
      </c>
      <c r="H18" s="146">
        <v>81</v>
      </c>
      <c r="J18" s="24"/>
      <c r="K18" s="23"/>
      <c r="L18" s="23"/>
      <c r="M18" s="28"/>
    </row>
    <row r="19" spans="1:15" ht="17.25" customHeight="1">
      <c r="A19" s="135" t="s">
        <v>216</v>
      </c>
      <c r="B19" s="154">
        <v>2009</v>
      </c>
      <c r="C19" s="140">
        <v>48</v>
      </c>
      <c r="D19" s="140">
        <v>7</v>
      </c>
      <c r="E19" s="140">
        <v>38</v>
      </c>
      <c r="F19" s="37">
        <v>6</v>
      </c>
      <c r="G19" s="37">
        <v>1</v>
      </c>
      <c r="H19" s="153">
        <v>100</v>
      </c>
      <c r="J19" s="24"/>
      <c r="K19" s="23"/>
      <c r="L19" s="23"/>
      <c r="M19" s="28"/>
    </row>
    <row r="20" spans="1:15" ht="17.25" customHeight="1">
      <c r="A20" s="142" t="s">
        <v>227</v>
      </c>
      <c r="B20" s="154">
        <v>2010</v>
      </c>
      <c r="C20" s="140">
        <v>39</v>
      </c>
      <c r="D20" s="140">
        <v>8</v>
      </c>
      <c r="E20" s="140">
        <v>34</v>
      </c>
      <c r="F20" s="37">
        <v>6</v>
      </c>
      <c r="G20" s="37">
        <v>5</v>
      </c>
      <c r="H20" s="153">
        <v>92</v>
      </c>
      <c r="J20" s="24"/>
      <c r="K20" s="23"/>
      <c r="L20" s="23"/>
      <c r="M20" s="28"/>
    </row>
    <row r="21" spans="1:15" ht="17.25" customHeight="1">
      <c r="A21" s="135"/>
      <c r="B21" s="154">
        <v>2011</v>
      </c>
      <c r="C21" s="140">
        <v>40</v>
      </c>
      <c r="D21" s="140">
        <v>8</v>
      </c>
      <c r="E21" s="140">
        <v>32</v>
      </c>
      <c r="F21" s="37">
        <v>4</v>
      </c>
      <c r="G21" s="37">
        <v>3</v>
      </c>
      <c r="H21" s="153">
        <v>87</v>
      </c>
      <c r="I21" s="14"/>
      <c r="J21" s="24"/>
      <c r="K21" s="23"/>
      <c r="L21" s="23"/>
      <c r="M21" s="28"/>
    </row>
    <row r="22" spans="1:15" ht="17.25" customHeight="1">
      <c r="A22" s="11" t="s">
        <v>228</v>
      </c>
      <c r="B22" s="157">
        <v>2009</v>
      </c>
      <c r="C22" s="137">
        <v>72128060228.630005</v>
      </c>
      <c r="D22" s="137">
        <v>1007662789.62</v>
      </c>
      <c r="E22" s="137">
        <v>3558128621.0300002</v>
      </c>
      <c r="F22" s="12">
        <v>225998368.72</v>
      </c>
      <c r="G22" s="12">
        <v>31500000</v>
      </c>
      <c r="H22" s="146">
        <v>76951350008</v>
      </c>
      <c r="J22" s="24"/>
      <c r="K22" s="24"/>
      <c r="L22" s="24"/>
      <c r="M22" s="28"/>
    </row>
    <row r="23" spans="1:15" ht="17.25" customHeight="1">
      <c r="A23" s="155" t="s">
        <v>229</v>
      </c>
      <c r="B23" s="157">
        <v>2010</v>
      </c>
      <c r="C23" s="137">
        <v>83821682645.880997</v>
      </c>
      <c r="D23" s="137">
        <v>2426320977.119</v>
      </c>
      <c r="E23" s="137">
        <v>4095842144.6100001</v>
      </c>
      <c r="F23" s="12">
        <v>505246442.56</v>
      </c>
      <c r="G23" s="12">
        <v>188656272.40000001</v>
      </c>
      <c r="H23" s="146">
        <v>91037748482.569992</v>
      </c>
      <c r="J23" s="24"/>
      <c r="K23" s="24"/>
      <c r="L23" s="24"/>
      <c r="M23" s="28"/>
    </row>
    <row r="24" spans="1:15" ht="17.25" customHeight="1">
      <c r="A24" s="11"/>
      <c r="B24" s="157">
        <v>2011</v>
      </c>
      <c r="C24" s="137">
        <v>58691900395.693001</v>
      </c>
      <c r="D24" s="137">
        <v>235755543.01800001</v>
      </c>
      <c r="E24" s="137">
        <v>4069390120.6999998</v>
      </c>
      <c r="F24" s="12">
        <v>499517025</v>
      </c>
      <c r="G24" s="12">
        <v>182617860.12</v>
      </c>
      <c r="H24" s="146">
        <v>63679180944.530998</v>
      </c>
      <c r="I24" s="14"/>
      <c r="J24" s="24"/>
      <c r="K24" s="24"/>
      <c r="L24" s="24"/>
      <c r="M24" s="28"/>
    </row>
    <row r="25" spans="1:15" ht="17.25" customHeight="1">
      <c r="A25" s="135" t="s">
        <v>230</v>
      </c>
      <c r="B25" s="154">
        <v>2009</v>
      </c>
      <c r="C25" s="140">
        <v>39613603.590000004</v>
      </c>
      <c r="D25" s="140">
        <v>1067836648.9</v>
      </c>
      <c r="E25" s="140">
        <v>20492469779.68</v>
      </c>
      <c r="F25" s="37">
        <v>25883440.050000001</v>
      </c>
      <c r="G25" s="37" t="s">
        <v>29</v>
      </c>
      <c r="H25" s="153">
        <v>21625803472.220001</v>
      </c>
      <c r="J25" s="24"/>
      <c r="K25" s="24"/>
      <c r="L25" s="24"/>
      <c r="M25" s="28"/>
    </row>
    <row r="26" spans="1:15" ht="17.25" customHeight="1">
      <c r="A26" s="156" t="s">
        <v>231</v>
      </c>
      <c r="B26" s="154">
        <v>2010</v>
      </c>
      <c r="C26" s="140">
        <v>46175597.399999999</v>
      </c>
      <c r="D26" s="140">
        <v>1628595540.25</v>
      </c>
      <c r="E26" s="140">
        <v>22791055522.5</v>
      </c>
      <c r="F26" s="37">
        <v>48512216.5</v>
      </c>
      <c r="G26" s="37">
        <v>34967000</v>
      </c>
      <c r="H26" s="153">
        <v>24549305876.650002</v>
      </c>
      <c r="J26" s="24"/>
      <c r="K26" s="24"/>
      <c r="L26" s="24"/>
      <c r="M26" s="28"/>
    </row>
    <row r="27" spans="1:15" ht="17.25" customHeight="1">
      <c r="A27" s="135"/>
      <c r="B27" s="154">
        <v>2011</v>
      </c>
      <c r="C27" s="140">
        <v>42012047.673999898</v>
      </c>
      <c r="D27" s="140">
        <v>1298410821.464</v>
      </c>
      <c r="E27" s="140">
        <v>22198226278.9599</v>
      </c>
      <c r="F27" s="37">
        <v>78501586.700000003</v>
      </c>
      <c r="G27" s="37" t="s">
        <v>29</v>
      </c>
      <c r="H27" s="153">
        <v>23617150734.797901</v>
      </c>
      <c r="I27" s="14"/>
      <c r="J27" s="24"/>
      <c r="K27" s="24"/>
      <c r="L27" s="24"/>
      <c r="M27" s="28"/>
    </row>
    <row r="28" spans="1:15" ht="17.25" customHeight="1">
      <c r="A28" s="11" t="s">
        <v>221</v>
      </c>
      <c r="B28" s="157">
        <v>2009</v>
      </c>
      <c r="C28" s="158">
        <v>71461896772.5</v>
      </c>
      <c r="D28" s="158">
        <v>1007768717.52</v>
      </c>
      <c r="E28" s="158">
        <v>107073212.7</v>
      </c>
      <c r="F28" s="159">
        <v>16664408.48</v>
      </c>
      <c r="G28" s="159">
        <v>227011</v>
      </c>
      <c r="H28" s="160">
        <v>72593630122.200012</v>
      </c>
      <c r="J28" s="24"/>
      <c r="K28" s="24"/>
      <c r="L28" s="24"/>
      <c r="M28" s="28"/>
    </row>
    <row r="29" spans="1:15" ht="16.899999999999999" customHeight="1">
      <c r="A29" s="139" t="s">
        <v>222</v>
      </c>
      <c r="B29" s="157">
        <v>2010</v>
      </c>
      <c r="C29" s="158">
        <v>72316472515.880005</v>
      </c>
      <c r="D29" s="158">
        <v>1040477161.8399999</v>
      </c>
      <c r="E29" s="158">
        <v>112898116.81999999</v>
      </c>
      <c r="F29" s="159">
        <v>49934656.280000001</v>
      </c>
      <c r="G29" s="159">
        <v>10429731.66</v>
      </c>
      <c r="H29" s="160">
        <v>73530212182.480011</v>
      </c>
      <c r="I29" s="172"/>
      <c r="J29" s="170"/>
      <c r="K29" s="170"/>
      <c r="L29" s="170"/>
      <c r="M29" s="24"/>
      <c r="N29" s="173"/>
      <c r="O29" s="171"/>
    </row>
    <row r="30" spans="1:15" ht="17.25" customHeight="1">
      <c r="A30" s="11"/>
      <c r="B30" s="157">
        <v>2011</v>
      </c>
      <c r="C30" s="158">
        <v>59420243261.339996</v>
      </c>
      <c r="D30" s="158">
        <v>590752209.18000007</v>
      </c>
      <c r="E30" s="158">
        <v>86155795.100000009</v>
      </c>
      <c r="F30" s="159">
        <v>43818966.199999996</v>
      </c>
      <c r="G30" s="159">
        <v>13519857.820000002</v>
      </c>
      <c r="H30" s="146">
        <v>60154490089.639992</v>
      </c>
      <c r="I30" s="14"/>
      <c r="J30" s="24"/>
      <c r="K30" s="24"/>
      <c r="L30" s="24"/>
      <c r="M30" s="28"/>
    </row>
    <row r="31" spans="1:15" ht="17.25" customHeight="1">
      <c r="A31" s="135" t="s">
        <v>232</v>
      </c>
      <c r="B31" s="161">
        <v>2009</v>
      </c>
      <c r="C31" s="162">
        <v>6565890858</v>
      </c>
      <c r="D31" s="162">
        <v>326685308</v>
      </c>
      <c r="E31" s="162">
        <v>8588484</v>
      </c>
      <c r="F31" s="163">
        <v>12774376</v>
      </c>
      <c r="G31" s="163">
        <v>8434</v>
      </c>
      <c r="H31" s="164">
        <v>6913947460</v>
      </c>
      <c r="I31" s="14"/>
      <c r="J31" s="24"/>
      <c r="K31" s="23"/>
      <c r="L31" s="23"/>
      <c r="M31" s="28"/>
    </row>
    <row r="32" spans="1:15" ht="16.899999999999999" customHeight="1">
      <c r="A32" s="142" t="s">
        <v>233</v>
      </c>
      <c r="B32" s="154">
        <v>2010</v>
      </c>
      <c r="C32" s="162">
        <v>4996506672</v>
      </c>
      <c r="D32" s="162">
        <v>231335168</v>
      </c>
      <c r="E32" s="162">
        <v>3614742</v>
      </c>
      <c r="F32" s="163">
        <v>21423918</v>
      </c>
      <c r="G32" s="163">
        <v>1675392</v>
      </c>
      <c r="H32" s="153">
        <v>5254555892</v>
      </c>
      <c r="I32" s="14"/>
      <c r="J32" s="24"/>
      <c r="K32" s="23"/>
      <c r="L32" s="23"/>
      <c r="M32" s="28"/>
    </row>
    <row r="33" spans="1:13" ht="17.25" customHeight="1">
      <c r="A33" s="142"/>
      <c r="B33" s="154">
        <v>2011</v>
      </c>
      <c r="C33" s="162">
        <v>4102851244</v>
      </c>
      <c r="D33" s="162">
        <v>134656584</v>
      </c>
      <c r="E33" s="162">
        <v>2120640</v>
      </c>
      <c r="F33" s="163">
        <v>24999516</v>
      </c>
      <c r="G33" s="163">
        <v>3504460</v>
      </c>
      <c r="H33" s="153">
        <v>4268132444</v>
      </c>
      <c r="I33" s="14"/>
      <c r="J33" s="24"/>
      <c r="K33" s="23"/>
      <c r="L33" s="23"/>
      <c r="M33" s="28"/>
    </row>
    <row r="34" spans="1:13" ht="17.25" customHeight="1">
      <c r="A34" s="11" t="s">
        <v>234</v>
      </c>
      <c r="B34" s="157">
        <v>2009</v>
      </c>
      <c r="C34" s="158">
        <v>288152809.56653225</v>
      </c>
      <c r="D34" s="158">
        <v>4063583.5383870965</v>
      </c>
      <c r="E34" s="158">
        <v>431746.82540322584</v>
      </c>
      <c r="F34" s="158">
        <v>67195.195483870964</v>
      </c>
      <c r="G34" s="158">
        <v>915.36693548387098</v>
      </c>
      <c r="H34" s="160">
        <v>292716250.492742</v>
      </c>
      <c r="J34" s="24"/>
      <c r="K34" s="24"/>
      <c r="L34" s="24"/>
      <c r="M34" s="28"/>
    </row>
    <row r="35" spans="1:13" ht="16.899999999999999" customHeight="1">
      <c r="A35" s="139" t="s">
        <v>235</v>
      </c>
      <c r="B35" s="157">
        <v>2010</v>
      </c>
      <c r="C35" s="158">
        <v>290427600.46538156</v>
      </c>
      <c r="D35" s="158">
        <v>4178623.1399196782</v>
      </c>
      <c r="E35" s="158">
        <v>453406.09164658631</v>
      </c>
      <c r="F35" s="158">
        <v>200540.78827309239</v>
      </c>
      <c r="G35" s="158">
        <v>41886.472530120482</v>
      </c>
      <c r="H35" s="160">
        <v>295302056.95775104</v>
      </c>
      <c r="J35" s="24"/>
      <c r="K35" s="24"/>
      <c r="L35" s="24"/>
      <c r="M35" s="28"/>
    </row>
    <row r="36" spans="1:13" ht="16.899999999999999" customHeight="1">
      <c r="A36" s="11"/>
      <c r="B36" s="157">
        <v>2011</v>
      </c>
      <c r="C36" s="158">
        <v>239597755.08604836</v>
      </c>
      <c r="D36" s="158">
        <v>2382065.3595967744</v>
      </c>
      <c r="E36" s="158">
        <v>347402.39959677425</v>
      </c>
      <c r="F36" s="158">
        <v>176689.37983870966</v>
      </c>
      <c r="G36" s="158">
        <v>54515.555725806458</v>
      </c>
      <c r="H36" s="146">
        <v>242558427.78080645</v>
      </c>
      <c r="I36" s="14"/>
      <c r="J36" s="24"/>
      <c r="K36" s="24"/>
      <c r="L36" s="24"/>
      <c r="M36" s="28"/>
    </row>
    <row r="37" spans="1:13" ht="3.75" customHeight="1">
      <c r="A37" s="15"/>
      <c r="B37" s="38"/>
      <c r="H37" s="3"/>
    </row>
    <row r="38" spans="1:13">
      <c r="A38" s="175" t="s">
        <v>30</v>
      </c>
      <c r="B38" s="38"/>
      <c r="F38" s="165"/>
      <c r="G38" s="165"/>
      <c r="H38" s="166"/>
    </row>
    <row r="39" spans="1:13">
      <c r="A39" s="167" t="s">
        <v>236</v>
      </c>
      <c r="B39" s="44"/>
      <c r="C39" s="14"/>
      <c r="D39" s="14"/>
      <c r="E39" s="14"/>
      <c r="F39" s="14"/>
      <c r="G39" s="14"/>
      <c r="H39" s="14"/>
    </row>
    <row r="40" spans="1:13">
      <c r="A40" s="168" t="s">
        <v>237</v>
      </c>
      <c r="B40" s="38"/>
      <c r="H40" s="16"/>
    </row>
    <row r="41" spans="1:13">
      <c r="A41" s="474" t="s">
        <v>19</v>
      </c>
      <c r="B41" s="475"/>
      <c r="C41" s="475"/>
      <c r="D41" s="475"/>
      <c r="E41" s="475"/>
      <c r="F41" s="475"/>
      <c r="G41" s="475"/>
      <c r="H41" s="475"/>
    </row>
    <row r="42" spans="1:13">
      <c r="B42" s="38"/>
      <c r="K42" s="14"/>
    </row>
    <row r="43" spans="1:13">
      <c r="A43" s="149"/>
      <c r="B43" s="44"/>
      <c r="C43" s="170"/>
      <c r="K43" s="14"/>
    </row>
    <row r="44" spans="1:13">
      <c r="A44" s="149"/>
      <c r="B44" s="38"/>
      <c r="C44" s="170"/>
      <c r="D44" s="170"/>
      <c r="E44" s="170"/>
      <c r="F44" s="170"/>
      <c r="G44" s="170"/>
      <c r="H44" s="170"/>
      <c r="K44" s="14"/>
    </row>
    <row r="45" spans="1:13">
      <c r="A45" s="149"/>
      <c r="B45" s="38"/>
    </row>
    <row r="46" spans="1:13">
      <c r="A46" s="38"/>
      <c r="B46" s="38"/>
    </row>
    <row r="52" spans="11:11" ht="15.75">
      <c r="K52" s="40"/>
    </row>
  </sheetData>
  <mergeCells count="2">
    <mergeCell ref="F14:G14"/>
    <mergeCell ref="A41:H41"/>
  </mergeCells>
  <phoneticPr fontId="2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6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1"/>
  <sheetViews>
    <sheetView tabSelected="1" topLeftCell="A54" zoomScale="55" zoomScaleNormal="55" workbookViewId="0">
      <selection activeCell="P82" sqref="P82"/>
    </sheetView>
  </sheetViews>
  <sheetFormatPr baseColWidth="10" defaultColWidth="11.5703125" defaultRowHeight="18.75" customHeight="1"/>
  <cols>
    <col min="1" max="1" width="15.5703125" style="358" customWidth="1"/>
    <col min="2" max="2" width="24.85546875" style="371" customWidth="1"/>
    <col min="3" max="10" width="18.28515625" style="358" customWidth="1"/>
    <col min="11" max="11" width="19.7109375" style="358" customWidth="1"/>
    <col min="12" max="12" width="18" style="358" customWidth="1"/>
    <col min="13" max="13" width="18.85546875" style="358" customWidth="1"/>
    <col min="14" max="14" width="19.85546875" style="358" customWidth="1"/>
    <col min="15" max="15" width="20.7109375" style="358" customWidth="1"/>
    <col min="16" max="16" width="18.28515625" style="357" customWidth="1"/>
    <col min="17" max="17" width="6" style="357" hidden="1" customWidth="1"/>
    <col min="18" max="18" width="11.5703125" style="358"/>
    <col min="19" max="19" width="16.28515625" style="358" customWidth="1"/>
    <col min="20" max="16384" width="11.5703125" style="358"/>
  </cols>
  <sheetData>
    <row r="1" spans="1:50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50" s="284" customFormat="1" ht="60">
      <c r="A2" s="402" t="s">
        <v>596</v>
      </c>
      <c r="B2" s="36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</row>
    <row r="3" spans="1:50" s="284" customFormat="1" ht="44.25">
      <c r="A3" s="403" t="s">
        <v>597</v>
      </c>
      <c r="B3" s="131"/>
      <c r="C3"/>
      <c r="D3"/>
      <c r="E3"/>
      <c r="F3"/>
      <c r="G3"/>
      <c r="H3"/>
      <c r="I3"/>
      <c r="J3"/>
      <c r="K3"/>
      <c r="L3"/>
      <c r="M3"/>
      <c r="N3"/>
      <c r="O3" s="368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</row>
    <row r="4" spans="1:50" customFormat="1" ht="42" customHeight="1">
      <c r="B4" s="131"/>
      <c r="D4" s="2"/>
    </row>
    <row r="5" spans="1:50" customFormat="1" ht="42" customHeight="1">
      <c r="B5" s="131"/>
      <c r="D5" s="2"/>
    </row>
    <row r="6" spans="1:50" customFormat="1" ht="15">
      <c r="B6" s="131"/>
      <c r="D6" s="2"/>
    </row>
    <row r="7" spans="1:50" customFormat="1" ht="12.75">
      <c r="B7" s="131"/>
    </row>
    <row r="8" spans="1:50" customFormat="1" ht="15">
      <c r="B8" s="131"/>
      <c r="D8" s="369"/>
    </row>
    <row r="9" spans="1:50" customFormat="1" ht="30" customHeight="1">
      <c r="B9" s="131"/>
      <c r="E9" s="132"/>
      <c r="F9" s="132"/>
      <c r="G9" s="132"/>
      <c r="H9" s="132"/>
      <c r="I9" s="370"/>
      <c r="J9" s="370"/>
      <c r="K9" s="370"/>
      <c r="L9" s="370"/>
      <c r="M9" s="370"/>
      <c r="N9" s="370"/>
      <c r="O9" s="370"/>
    </row>
    <row r="10" spans="1:50" s="284" customFormat="1" ht="42.75">
      <c r="A10" s="406" t="s">
        <v>409</v>
      </c>
      <c r="B10" s="371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</row>
    <row r="11" spans="1:50" s="284" customFormat="1" ht="8.25" customHeight="1">
      <c r="A11" s="372"/>
      <c r="B11" s="371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65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</row>
    <row r="12" spans="1:50" s="284" customFormat="1" ht="26.25">
      <c r="A12" s="373"/>
      <c r="B12" s="374"/>
      <c r="C12" s="334" t="s">
        <v>336</v>
      </c>
      <c r="D12" s="334" t="s">
        <v>184</v>
      </c>
      <c r="E12" s="334" t="s">
        <v>185</v>
      </c>
      <c r="F12" s="334" t="s">
        <v>186</v>
      </c>
      <c r="G12" s="334" t="s">
        <v>187</v>
      </c>
      <c r="H12" s="334" t="s">
        <v>188</v>
      </c>
      <c r="I12" s="334" t="s">
        <v>189</v>
      </c>
      <c r="J12" s="334" t="s">
        <v>190</v>
      </c>
      <c r="K12" s="334" t="s">
        <v>191</v>
      </c>
      <c r="L12" s="334" t="s">
        <v>192</v>
      </c>
      <c r="M12" s="334" t="s">
        <v>193</v>
      </c>
      <c r="N12" s="334" t="s">
        <v>194</v>
      </c>
      <c r="O12" s="375" t="s">
        <v>598</v>
      </c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</row>
    <row r="13" spans="1:50" s="284" customFormat="1" ht="23.25">
      <c r="A13" s="383" t="s">
        <v>399</v>
      </c>
      <c r="B13" s="374"/>
      <c r="C13" s="417">
        <v>0.73035349108967995</v>
      </c>
      <c r="D13" s="417">
        <v>0.72285672979615001</v>
      </c>
      <c r="E13" s="417">
        <v>0.70387836981769003</v>
      </c>
      <c r="F13" s="417">
        <v>0.67294751009421006</v>
      </c>
      <c r="G13" s="417">
        <v>0.69516857838025004</v>
      </c>
      <c r="H13" s="417">
        <v>0.69189787587352003</v>
      </c>
      <c r="I13" s="417">
        <v>0.70126227208976</v>
      </c>
      <c r="J13" s="417">
        <v>0.69204152249133999</v>
      </c>
      <c r="K13" s="417">
        <v>0.74057616825890005</v>
      </c>
      <c r="L13" s="417">
        <v>0.71423469752159996</v>
      </c>
      <c r="M13" s="417">
        <v>0.74526755105081999</v>
      </c>
      <c r="N13" s="417">
        <v>0.77585538055706005</v>
      </c>
      <c r="O13" s="418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</row>
    <row r="14" spans="1:50" s="284" customFormat="1" ht="23.25">
      <c r="A14" s="384" t="s">
        <v>337</v>
      </c>
      <c r="B14" s="374"/>
      <c r="C14" s="382">
        <v>20</v>
      </c>
      <c r="D14" s="382">
        <v>20</v>
      </c>
      <c r="E14" s="382">
        <v>23</v>
      </c>
      <c r="F14" s="382">
        <v>19</v>
      </c>
      <c r="G14" s="382">
        <v>22</v>
      </c>
      <c r="H14" s="382">
        <v>19</v>
      </c>
      <c r="I14" s="382">
        <v>21</v>
      </c>
      <c r="J14" s="382">
        <v>22</v>
      </c>
      <c r="K14" s="382">
        <v>22</v>
      </c>
      <c r="L14" s="382">
        <v>20</v>
      </c>
      <c r="M14" s="382">
        <v>21</v>
      </c>
      <c r="N14" s="382">
        <v>19</v>
      </c>
      <c r="O14" s="382">
        <v>248</v>
      </c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</row>
    <row r="15" spans="1:50" s="284" customFormat="1" ht="3" customHeight="1">
      <c r="A15" s="305"/>
      <c r="B15" s="306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</row>
    <row r="16" spans="1:50" s="284" customFormat="1" ht="26.25">
      <c r="A16" s="347" t="s">
        <v>338</v>
      </c>
      <c r="B16" s="347" t="s">
        <v>339</v>
      </c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6" t="s">
        <v>44</v>
      </c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</row>
    <row r="17" spans="1:19" ht="26.25" customHeight="1">
      <c r="A17" s="351" t="s">
        <v>208</v>
      </c>
      <c r="B17" s="352" t="s">
        <v>340</v>
      </c>
      <c r="C17" s="387">
        <v>48.580590000000001</v>
      </c>
      <c r="D17" s="387">
        <v>88.348256000000006</v>
      </c>
      <c r="E17" s="387">
        <v>288.51124600000003</v>
      </c>
      <c r="F17" s="387">
        <v>13.202296</v>
      </c>
      <c r="G17" s="387">
        <v>186.31292999999999</v>
      </c>
      <c r="H17" s="387">
        <v>135.39771999999999</v>
      </c>
      <c r="I17" s="387">
        <v>52.283774000000001</v>
      </c>
      <c r="J17" s="387">
        <v>19.529140000000002</v>
      </c>
      <c r="K17" s="387">
        <v>203.23281800000001</v>
      </c>
      <c r="L17" s="387">
        <v>4.7114120000000002</v>
      </c>
      <c r="M17" s="387">
        <v>27.994738000000002</v>
      </c>
      <c r="N17" s="387">
        <v>101.25672</v>
      </c>
      <c r="O17" s="388">
        <v>1169.3616400000001</v>
      </c>
      <c r="P17" s="344"/>
      <c r="Q17" s="355"/>
      <c r="R17" s="356"/>
      <c r="S17" s="357"/>
    </row>
    <row r="18" spans="1:19" ht="26.25" customHeight="1">
      <c r="A18" s="351"/>
      <c r="B18" s="352" t="s">
        <v>341</v>
      </c>
      <c r="C18" s="387">
        <v>22.284000000000002</v>
      </c>
      <c r="D18" s="387">
        <v>16.477599999999999</v>
      </c>
      <c r="E18" s="387">
        <v>16.644400000000001</v>
      </c>
      <c r="F18" s="387">
        <v>14.752399999999998</v>
      </c>
      <c r="G18" s="387">
        <v>7.1248000000000005</v>
      </c>
      <c r="H18" s="387">
        <v>6.6000000000000005</v>
      </c>
      <c r="I18" s="387">
        <v>51.768000000000001</v>
      </c>
      <c r="J18" s="387">
        <v>2.9087999999999998</v>
      </c>
      <c r="K18" s="387">
        <v>4.3360000000000003</v>
      </c>
      <c r="L18" s="387">
        <v>4.4963999999999995</v>
      </c>
      <c r="M18" s="387">
        <v>5.8999999999999995</v>
      </c>
      <c r="N18" s="387">
        <v>0.60399999999999998</v>
      </c>
      <c r="O18" s="388">
        <v>153.89640000000003</v>
      </c>
      <c r="P18" s="344"/>
      <c r="Q18" s="355"/>
      <c r="R18" s="356"/>
      <c r="S18" s="357"/>
    </row>
    <row r="19" spans="1:19" ht="26.25" customHeight="1">
      <c r="A19" s="351"/>
      <c r="B19" s="352" t="s">
        <v>342</v>
      </c>
      <c r="C19" s="387">
        <v>378.49861800000002</v>
      </c>
      <c r="D19" s="387">
        <v>296.24041199999999</v>
      </c>
      <c r="E19" s="387">
        <v>2193.0206819999999</v>
      </c>
      <c r="F19" s="387">
        <v>190.18809999999999</v>
      </c>
      <c r="G19" s="387">
        <v>150.06017199999999</v>
      </c>
      <c r="H19" s="387">
        <v>3482.3073100000001</v>
      </c>
      <c r="I19" s="387">
        <v>350.25590399999999</v>
      </c>
      <c r="J19" s="387">
        <v>422.869754</v>
      </c>
      <c r="K19" s="387">
        <v>3385.9312719999998</v>
      </c>
      <c r="L19" s="387">
        <v>149.36821599999999</v>
      </c>
      <c r="M19" s="387">
        <v>374.12591200000003</v>
      </c>
      <c r="N19" s="387">
        <v>1722.805284</v>
      </c>
      <c r="O19" s="388">
        <v>13095.671635999999</v>
      </c>
      <c r="P19" s="344"/>
      <c r="Q19" s="355"/>
      <c r="R19" s="356"/>
      <c r="S19" s="357"/>
    </row>
    <row r="20" spans="1:19" ht="26.25" customHeight="1">
      <c r="A20" s="351"/>
      <c r="B20" s="352" t="s">
        <v>343</v>
      </c>
      <c r="C20" s="387">
        <v>199.48600000000002</v>
      </c>
      <c r="D20" s="387">
        <v>116.24600000000001</v>
      </c>
      <c r="E20" s="387">
        <v>137.56900000000002</v>
      </c>
      <c r="F20" s="387">
        <v>128.27200000000002</v>
      </c>
      <c r="G20" s="387">
        <v>140.00700000000001</v>
      </c>
      <c r="H20" s="387">
        <v>67.820400000000006</v>
      </c>
      <c r="I20" s="387">
        <v>107.7574</v>
      </c>
      <c r="J20" s="387">
        <v>123.98780000000001</v>
      </c>
      <c r="K20" s="387">
        <v>47.821599999999997</v>
      </c>
      <c r="L20" s="387">
        <v>43.591999999999999</v>
      </c>
      <c r="M20" s="387">
        <v>44.376399999999997</v>
      </c>
      <c r="N20" s="387">
        <v>40.938000000000002</v>
      </c>
      <c r="O20" s="388">
        <v>1197.8736000000006</v>
      </c>
      <c r="P20" s="344"/>
      <c r="Q20" s="355"/>
      <c r="R20" s="356"/>
      <c r="S20" s="357"/>
    </row>
    <row r="21" spans="1:19" ht="26.25" customHeight="1">
      <c r="A21" s="351"/>
      <c r="B21" s="352" t="s">
        <v>599</v>
      </c>
      <c r="C21" s="387" t="s">
        <v>29</v>
      </c>
      <c r="D21" s="387" t="s">
        <v>29</v>
      </c>
      <c r="E21" s="387">
        <v>0</v>
      </c>
      <c r="F21" s="387">
        <v>0</v>
      </c>
      <c r="G21" s="387">
        <v>0</v>
      </c>
      <c r="H21" s="387">
        <v>0</v>
      </c>
      <c r="I21" s="387">
        <v>0</v>
      </c>
      <c r="J21" s="387">
        <v>0</v>
      </c>
      <c r="K21" s="387">
        <v>0.98680000000000001</v>
      </c>
      <c r="L21" s="387">
        <v>0</v>
      </c>
      <c r="M21" s="387">
        <v>0</v>
      </c>
      <c r="N21" s="387">
        <v>0</v>
      </c>
      <c r="O21" s="388">
        <v>0.98680000000000001</v>
      </c>
      <c r="P21" s="344"/>
      <c r="Q21" s="355"/>
      <c r="R21" s="356"/>
      <c r="S21" s="357"/>
    </row>
    <row r="22" spans="1:19" ht="26.25" customHeight="1">
      <c r="A22" s="351"/>
      <c r="B22" s="352" t="s">
        <v>344</v>
      </c>
      <c r="C22" s="387">
        <v>0</v>
      </c>
      <c r="D22" s="387">
        <v>0</v>
      </c>
      <c r="E22" s="387">
        <v>0</v>
      </c>
      <c r="F22" s="387">
        <v>0</v>
      </c>
      <c r="G22" s="387">
        <v>0</v>
      </c>
      <c r="H22" s="387">
        <v>0</v>
      </c>
      <c r="I22" s="387">
        <v>0</v>
      </c>
      <c r="J22" s="387">
        <v>0</v>
      </c>
      <c r="K22" s="387">
        <v>0</v>
      </c>
      <c r="L22" s="387">
        <v>0</v>
      </c>
      <c r="M22" s="387">
        <v>0</v>
      </c>
      <c r="N22" s="387">
        <v>0</v>
      </c>
      <c r="O22" s="388">
        <v>0</v>
      </c>
      <c r="P22" s="344"/>
      <c r="Q22" s="355"/>
      <c r="R22" s="356"/>
      <c r="S22" s="357"/>
    </row>
    <row r="23" spans="1:19" ht="26.25" customHeight="1">
      <c r="A23" s="359"/>
      <c r="B23" s="360" t="s">
        <v>209</v>
      </c>
      <c r="C23" s="395">
        <v>648.84920800000009</v>
      </c>
      <c r="D23" s="395">
        <v>517.31226800000002</v>
      </c>
      <c r="E23" s="395">
        <v>2635.745328</v>
      </c>
      <c r="F23" s="395">
        <v>346.41479600000002</v>
      </c>
      <c r="G23" s="395">
        <v>483.50490199999996</v>
      </c>
      <c r="H23" s="395">
        <v>3692.1254300000001</v>
      </c>
      <c r="I23" s="395">
        <v>562.06507799999997</v>
      </c>
      <c r="J23" s="395">
        <v>569.29549400000008</v>
      </c>
      <c r="K23" s="395">
        <v>3642.3084900000003</v>
      </c>
      <c r="L23" s="395">
        <v>202.16802799999999</v>
      </c>
      <c r="M23" s="395">
        <v>452.39705000000004</v>
      </c>
      <c r="N23" s="395">
        <v>1865.604004</v>
      </c>
      <c r="O23" s="395">
        <v>15617.790076000001</v>
      </c>
      <c r="P23" s="344"/>
      <c r="Q23" s="355"/>
      <c r="R23" s="356"/>
      <c r="S23" s="357"/>
    </row>
    <row r="24" spans="1:19" ht="26.25" customHeight="1">
      <c r="A24" s="351" t="s">
        <v>210</v>
      </c>
      <c r="B24" s="352" t="s">
        <v>345</v>
      </c>
      <c r="C24" s="387">
        <v>0</v>
      </c>
      <c r="D24" s="387">
        <v>0</v>
      </c>
      <c r="E24" s="387">
        <v>0</v>
      </c>
      <c r="F24" s="387">
        <v>0</v>
      </c>
      <c r="G24" s="387">
        <v>0</v>
      </c>
      <c r="H24" s="387">
        <v>0</v>
      </c>
      <c r="I24" s="387">
        <v>0</v>
      </c>
      <c r="J24" s="387">
        <v>0</v>
      </c>
      <c r="K24" s="387">
        <v>0</v>
      </c>
      <c r="L24" s="387">
        <v>0</v>
      </c>
      <c r="M24" s="387">
        <v>0</v>
      </c>
      <c r="N24" s="387">
        <v>0</v>
      </c>
      <c r="O24" s="388">
        <v>0</v>
      </c>
      <c r="P24" s="344"/>
      <c r="Q24" s="355"/>
      <c r="R24" s="356"/>
      <c r="S24" s="357"/>
    </row>
    <row r="25" spans="1:19" ht="26.25" customHeight="1">
      <c r="A25" s="351" t="s">
        <v>346</v>
      </c>
      <c r="B25" s="352" t="s">
        <v>347</v>
      </c>
      <c r="C25" s="387">
        <v>2.9112</v>
      </c>
      <c r="D25" s="387">
        <v>1.5264</v>
      </c>
      <c r="E25" s="387">
        <v>6.3689999999999998</v>
      </c>
      <c r="F25" s="387">
        <v>2.9359999999999999</v>
      </c>
      <c r="G25" s="387">
        <v>1.0704</v>
      </c>
      <c r="H25" s="387">
        <v>0.62</v>
      </c>
      <c r="I25" s="387">
        <v>5.7312000000000003</v>
      </c>
      <c r="J25" s="387">
        <v>3.3319999999999999</v>
      </c>
      <c r="K25" s="387">
        <v>0.65400000000000003</v>
      </c>
      <c r="L25" s="387">
        <v>1.6384000000000001</v>
      </c>
      <c r="M25" s="387">
        <v>7.4748000000000001</v>
      </c>
      <c r="N25" s="387">
        <v>1.0556000000000001</v>
      </c>
      <c r="O25" s="388">
        <v>35.319000000000003</v>
      </c>
      <c r="P25" s="344"/>
      <c r="Q25" s="355"/>
      <c r="R25" s="356"/>
      <c r="S25" s="357"/>
    </row>
    <row r="26" spans="1:19" ht="26.25" customHeight="1">
      <c r="A26" s="351"/>
      <c r="B26" s="352" t="s">
        <v>348</v>
      </c>
      <c r="C26" s="387">
        <v>0.28000000000000003</v>
      </c>
      <c r="D26" s="387">
        <v>0.97199999999999998</v>
      </c>
      <c r="E26" s="387" t="s">
        <v>29</v>
      </c>
      <c r="F26" s="387" t="s">
        <v>29</v>
      </c>
      <c r="G26" s="387" t="s">
        <v>29</v>
      </c>
      <c r="H26" s="353" t="s">
        <v>29</v>
      </c>
      <c r="I26" s="353" t="s">
        <v>29</v>
      </c>
      <c r="J26" s="353" t="s">
        <v>29</v>
      </c>
      <c r="K26" s="353" t="s">
        <v>29</v>
      </c>
      <c r="L26" s="353" t="s">
        <v>29</v>
      </c>
      <c r="M26" s="353" t="s">
        <v>29</v>
      </c>
      <c r="N26" s="353" t="s">
        <v>29</v>
      </c>
      <c r="O26" s="388">
        <v>1.252</v>
      </c>
      <c r="P26" s="344"/>
      <c r="Q26" s="355"/>
      <c r="R26" s="356"/>
      <c r="S26" s="357"/>
    </row>
    <row r="27" spans="1:19" ht="26.25" customHeight="1">
      <c r="A27" s="351"/>
      <c r="B27" s="352" t="s">
        <v>349</v>
      </c>
      <c r="C27" s="387">
        <v>0</v>
      </c>
      <c r="D27" s="387">
        <v>0.26</v>
      </c>
      <c r="E27" s="387">
        <v>0.54</v>
      </c>
      <c r="F27" s="387">
        <v>0.26</v>
      </c>
      <c r="G27" s="387">
        <v>0.1</v>
      </c>
      <c r="H27" s="387">
        <v>0.6</v>
      </c>
      <c r="I27" s="387">
        <v>0.41399999999999998</v>
      </c>
      <c r="J27" s="387">
        <v>0.188</v>
      </c>
      <c r="K27" s="387">
        <v>0.15</v>
      </c>
      <c r="L27" s="387">
        <v>0.17499999999999999</v>
      </c>
      <c r="M27" s="387">
        <v>0.16200000000000001</v>
      </c>
      <c r="N27" s="387">
        <v>0.14699999999999999</v>
      </c>
      <c r="O27" s="388">
        <v>2.996</v>
      </c>
      <c r="P27" s="344"/>
      <c r="Q27" s="355"/>
      <c r="R27" s="356"/>
      <c r="S27" s="357"/>
    </row>
    <row r="28" spans="1:19" ht="26.25" customHeight="1">
      <c r="A28" s="351"/>
      <c r="B28" s="352" t="s">
        <v>350</v>
      </c>
      <c r="C28" s="387">
        <v>13.3986</v>
      </c>
      <c r="D28" s="387">
        <v>7.5442</v>
      </c>
      <c r="E28" s="387">
        <v>18.422360000000001</v>
      </c>
      <c r="F28" s="387">
        <v>4.1500000000000004</v>
      </c>
      <c r="G28" s="387">
        <v>7.9908000000000001</v>
      </c>
      <c r="H28" s="387">
        <v>36.624400000000001</v>
      </c>
      <c r="I28" s="387">
        <v>15.962999999999999</v>
      </c>
      <c r="J28" s="387">
        <v>8.2908740000000005</v>
      </c>
      <c r="K28" s="387">
        <v>4.0565819999999997</v>
      </c>
      <c r="L28" s="387">
        <v>10.023096000000001</v>
      </c>
      <c r="M28" s="387">
        <v>6.9370000000000003</v>
      </c>
      <c r="N28" s="387">
        <v>2.6429</v>
      </c>
      <c r="O28" s="388">
        <v>136.043812</v>
      </c>
      <c r="P28" s="344"/>
      <c r="Q28" s="355"/>
      <c r="R28" s="356"/>
      <c r="S28" s="357"/>
    </row>
    <row r="29" spans="1:19" ht="26.25" customHeight="1">
      <c r="A29" s="351"/>
      <c r="B29" s="352" t="s">
        <v>351</v>
      </c>
      <c r="C29" s="387">
        <v>0.44539371909440001</v>
      </c>
      <c r="D29" s="387">
        <v>1.2722884777637999</v>
      </c>
      <c r="E29" s="387">
        <v>1.35143234651392</v>
      </c>
      <c r="F29" s="387">
        <v>1.657</v>
      </c>
      <c r="G29" s="387">
        <v>2.0979173284896002</v>
      </c>
      <c r="H29" s="387">
        <v>0.52872079418752005</v>
      </c>
      <c r="I29" s="387">
        <v>0.1462</v>
      </c>
      <c r="J29" s="387">
        <v>1.1635139356655999</v>
      </c>
      <c r="K29" s="387">
        <v>6.4799999999999996E-2</v>
      </c>
      <c r="L29" s="387">
        <v>0.69699999999999995</v>
      </c>
      <c r="M29" s="387">
        <v>0.35799999999999998</v>
      </c>
      <c r="N29" s="387">
        <v>0.2382</v>
      </c>
      <c r="O29" s="388">
        <v>10.0204666017148</v>
      </c>
      <c r="P29" s="344"/>
      <c r="Q29" s="355"/>
      <c r="R29" s="356"/>
      <c r="S29" s="357"/>
    </row>
    <row r="30" spans="1:19" ht="26.25" customHeight="1">
      <c r="A30" s="351"/>
      <c r="B30" s="352" t="s">
        <v>352</v>
      </c>
      <c r="C30" s="387">
        <v>5.8179999999999996</v>
      </c>
      <c r="D30" s="387">
        <v>2.5703999999999998</v>
      </c>
      <c r="E30" s="387">
        <v>7.5679999999999996</v>
      </c>
      <c r="F30" s="387">
        <v>2.9296000000000002</v>
      </c>
      <c r="G30" s="387">
        <v>2.7602000000000002</v>
      </c>
      <c r="H30" s="387">
        <v>3.4</v>
      </c>
      <c r="I30" s="387">
        <v>0.39800000000000002</v>
      </c>
      <c r="J30" s="387">
        <v>1.1759999999999999</v>
      </c>
      <c r="K30" s="387">
        <v>0.93600000000000005</v>
      </c>
      <c r="L30" s="387">
        <v>0</v>
      </c>
      <c r="M30" s="387">
        <v>0</v>
      </c>
      <c r="N30" s="387">
        <v>5.6000000000000001E-2</v>
      </c>
      <c r="O30" s="388">
        <v>27.612200000000001</v>
      </c>
      <c r="P30" s="344"/>
      <c r="Q30" s="355"/>
      <c r="R30" s="356"/>
      <c r="S30" s="357"/>
    </row>
    <row r="31" spans="1:19" ht="26.25" customHeight="1">
      <c r="A31" s="351"/>
      <c r="B31" s="352" t="s">
        <v>353</v>
      </c>
      <c r="C31" s="387">
        <v>3.2552500000000002</v>
      </c>
      <c r="D31" s="387">
        <v>1.728</v>
      </c>
      <c r="E31" s="387">
        <v>2.1137000000000001</v>
      </c>
      <c r="F31" s="387">
        <v>2.7486000000000002</v>
      </c>
      <c r="G31" s="387">
        <v>3.0632999999999999</v>
      </c>
      <c r="H31" s="387">
        <v>0.72033999999999998</v>
      </c>
      <c r="I31" s="387">
        <v>0.63560000000000005</v>
      </c>
      <c r="J31" s="387">
        <v>0.37319999999999998</v>
      </c>
      <c r="K31" s="387">
        <v>7.9750000000000001E-2</v>
      </c>
      <c r="L31" s="387">
        <v>0</v>
      </c>
      <c r="M31" s="387">
        <v>0</v>
      </c>
      <c r="N31" s="387">
        <v>0.112</v>
      </c>
      <c r="O31" s="388">
        <v>14.829739999999999</v>
      </c>
      <c r="P31" s="344"/>
      <c r="Q31" s="355"/>
      <c r="R31" s="356"/>
      <c r="S31" s="357"/>
    </row>
    <row r="32" spans="1:19" ht="26.25" customHeight="1">
      <c r="A32" s="351"/>
      <c r="B32" s="352" t="s">
        <v>600</v>
      </c>
      <c r="C32" s="387" t="s">
        <v>29</v>
      </c>
      <c r="D32" s="387">
        <v>2.1059999999999999</v>
      </c>
      <c r="E32" s="387">
        <v>3.1920000000000002</v>
      </c>
      <c r="F32" s="387">
        <v>4.3747999999999996</v>
      </c>
      <c r="G32" s="387">
        <v>4.2560000000000002</v>
      </c>
      <c r="H32" s="387">
        <v>0.70099999999999996</v>
      </c>
      <c r="I32" s="387">
        <v>0.19600000000000001</v>
      </c>
      <c r="J32" s="387">
        <v>9.9870000000000001</v>
      </c>
      <c r="K32" s="387">
        <v>3.238</v>
      </c>
      <c r="L32" s="387">
        <v>0.66300000000000003</v>
      </c>
      <c r="M32" s="387">
        <v>0.65985000000000005</v>
      </c>
      <c r="N32" s="387">
        <v>0.80279999999999996</v>
      </c>
      <c r="O32" s="388">
        <v>30.176449999999999</v>
      </c>
      <c r="P32" s="344"/>
      <c r="Q32" s="355"/>
      <c r="R32" s="356"/>
      <c r="S32" s="357"/>
    </row>
    <row r="33" spans="1:19" ht="26.25" customHeight="1">
      <c r="A33" s="351"/>
      <c r="B33" s="352" t="s">
        <v>354</v>
      </c>
      <c r="C33" s="387">
        <v>0</v>
      </c>
      <c r="D33" s="387">
        <v>0</v>
      </c>
      <c r="E33" s="387">
        <v>2.7120000000000002</v>
      </c>
      <c r="F33" s="387">
        <v>0</v>
      </c>
      <c r="G33" s="387">
        <v>0</v>
      </c>
      <c r="H33" s="387">
        <v>0</v>
      </c>
      <c r="I33" s="387">
        <v>0</v>
      </c>
      <c r="J33" s="387">
        <v>0</v>
      </c>
      <c r="K33" s="387">
        <v>0</v>
      </c>
      <c r="L33" s="387">
        <v>0</v>
      </c>
      <c r="M33" s="387">
        <v>0</v>
      </c>
      <c r="N33" s="387">
        <v>0</v>
      </c>
      <c r="O33" s="388">
        <v>2.7120000000000002</v>
      </c>
      <c r="P33" s="344"/>
      <c r="Q33" s="355"/>
      <c r="R33" s="356"/>
      <c r="S33" s="357"/>
    </row>
    <row r="34" spans="1:19" ht="26.25" customHeight="1">
      <c r="A34" s="351"/>
      <c r="B34" s="352" t="s">
        <v>355</v>
      </c>
      <c r="C34" s="387">
        <v>8.0762</v>
      </c>
      <c r="D34" s="387">
        <v>43.828800000000001</v>
      </c>
      <c r="E34" s="387">
        <v>31.415980000000001</v>
      </c>
      <c r="F34" s="387">
        <v>11.211600000000001</v>
      </c>
      <c r="G34" s="387">
        <v>11.016400000000001</v>
      </c>
      <c r="H34" s="387">
        <v>7.7172000000000001</v>
      </c>
      <c r="I34" s="387">
        <v>5.1285999999999996</v>
      </c>
      <c r="J34" s="387">
        <v>9.1472879999999996</v>
      </c>
      <c r="K34" s="387">
        <v>9.2574520000000007</v>
      </c>
      <c r="L34" s="387">
        <v>22.367632</v>
      </c>
      <c r="M34" s="387">
        <v>6.0477999999999996</v>
      </c>
      <c r="N34" s="387">
        <v>6.9691999999999998</v>
      </c>
      <c r="O34" s="388">
        <v>172.18415200000001</v>
      </c>
      <c r="P34" s="344"/>
      <c r="Q34" s="355"/>
      <c r="R34" s="356"/>
      <c r="S34" s="357"/>
    </row>
    <row r="35" spans="1:19" ht="26.25" customHeight="1">
      <c r="A35" s="351"/>
      <c r="B35" s="352" t="s">
        <v>356</v>
      </c>
      <c r="C35" s="387">
        <v>0.52</v>
      </c>
      <c r="D35" s="387">
        <v>0.224</v>
      </c>
      <c r="E35" s="387">
        <v>0</v>
      </c>
      <c r="F35" s="387">
        <v>0</v>
      </c>
      <c r="G35" s="387">
        <v>0</v>
      </c>
      <c r="H35" s="387">
        <v>0</v>
      </c>
      <c r="I35" s="387">
        <v>0</v>
      </c>
      <c r="J35" s="387">
        <v>0</v>
      </c>
      <c r="K35" s="387">
        <v>0</v>
      </c>
      <c r="L35" s="387">
        <v>0</v>
      </c>
      <c r="M35" s="387">
        <v>0</v>
      </c>
      <c r="N35" s="387">
        <v>0</v>
      </c>
      <c r="O35" s="388">
        <v>0.74399999999999999</v>
      </c>
      <c r="P35" s="344"/>
      <c r="Q35" s="355"/>
      <c r="R35" s="356"/>
      <c r="S35" s="357"/>
    </row>
    <row r="36" spans="1:19" ht="26.25" customHeight="1">
      <c r="A36" s="351"/>
      <c r="B36" s="352" t="s">
        <v>357</v>
      </c>
      <c r="C36" s="387">
        <v>2.3473999999999999</v>
      </c>
      <c r="D36" s="387">
        <v>2.73</v>
      </c>
      <c r="E36" s="387">
        <v>3.8079999999999998</v>
      </c>
      <c r="F36" s="387">
        <v>0.28960000000000002</v>
      </c>
      <c r="G36" s="387">
        <v>1.3640000000000001</v>
      </c>
      <c r="H36" s="387">
        <v>0.1288</v>
      </c>
      <c r="I36" s="387">
        <v>3.1859999999999999</v>
      </c>
      <c r="J36" s="387">
        <v>5.0465</v>
      </c>
      <c r="K36" s="387">
        <v>7.1999999999999995E-2</v>
      </c>
      <c r="L36" s="387">
        <v>1.0007999999999999</v>
      </c>
      <c r="M36" s="387">
        <v>0.24199999999999999</v>
      </c>
      <c r="N36" s="387">
        <v>0.91600000000000004</v>
      </c>
      <c r="O36" s="388">
        <v>21.1311</v>
      </c>
      <c r="P36" s="344"/>
      <c r="Q36" s="355"/>
      <c r="R36" s="356"/>
      <c r="S36" s="357"/>
    </row>
    <row r="37" spans="1:19" ht="26.25" customHeight="1">
      <c r="A37" s="351"/>
      <c r="B37" s="352" t="s">
        <v>358</v>
      </c>
      <c r="C37" s="387">
        <v>6.05</v>
      </c>
      <c r="D37" s="387">
        <v>3.1880000000000002</v>
      </c>
      <c r="E37" s="387">
        <v>3.0019999999999998</v>
      </c>
      <c r="F37" s="387">
        <v>1.6080000000000001</v>
      </c>
      <c r="G37" s="387">
        <v>2.2029999999999998</v>
      </c>
      <c r="H37" s="387">
        <v>3.5653999999999999</v>
      </c>
      <c r="I37" s="387">
        <v>1.724</v>
      </c>
      <c r="J37" s="387">
        <v>2.7793999999999999</v>
      </c>
      <c r="K37" s="387">
        <v>2.7250000000000001</v>
      </c>
      <c r="L37" s="387">
        <v>2.4544999999999999</v>
      </c>
      <c r="M37" s="387">
        <v>1.1908000000000001</v>
      </c>
      <c r="N37" s="387">
        <v>0.91</v>
      </c>
      <c r="O37" s="388">
        <v>31.400099999999998</v>
      </c>
      <c r="P37" s="344"/>
      <c r="Q37" s="355"/>
      <c r="R37" s="356"/>
      <c r="S37" s="357"/>
    </row>
    <row r="38" spans="1:19" ht="26.25" customHeight="1">
      <c r="A38" s="351"/>
      <c r="B38" s="352" t="s">
        <v>601</v>
      </c>
      <c r="C38" s="353" t="s">
        <v>29</v>
      </c>
      <c r="D38" s="387">
        <v>5.9767999999999999</v>
      </c>
      <c r="E38" s="387">
        <v>5.8973300000000002</v>
      </c>
      <c r="F38" s="387">
        <v>3.7530000000000001</v>
      </c>
      <c r="G38" s="387">
        <v>1.9017999999999999</v>
      </c>
      <c r="H38" s="387">
        <v>1.4572000000000001</v>
      </c>
      <c r="I38" s="387">
        <v>1.8815999999999999</v>
      </c>
      <c r="J38" s="387">
        <v>2.2508170000000001</v>
      </c>
      <c r="K38" s="387">
        <v>1.906226</v>
      </c>
      <c r="L38" s="387">
        <v>1.270513</v>
      </c>
      <c r="M38" s="387">
        <v>1.6148</v>
      </c>
      <c r="N38" s="387">
        <v>1.2514000000000001</v>
      </c>
      <c r="O38" s="388">
        <v>29.161486</v>
      </c>
      <c r="P38" s="344"/>
      <c r="Q38" s="355"/>
      <c r="R38" s="356"/>
      <c r="S38" s="357"/>
    </row>
    <row r="39" spans="1:19" ht="26.25" customHeight="1">
      <c r="A39" s="351"/>
      <c r="B39" s="352" t="s">
        <v>359</v>
      </c>
      <c r="C39" s="387">
        <v>6.4794</v>
      </c>
      <c r="D39" s="387">
        <v>1.7629999999999999</v>
      </c>
      <c r="E39" s="387">
        <v>6.5979999999999999</v>
      </c>
      <c r="F39" s="387">
        <v>4.032</v>
      </c>
      <c r="G39" s="387">
        <v>9.5570000000000004</v>
      </c>
      <c r="H39" s="387">
        <v>6.1520000000000001</v>
      </c>
      <c r="I39" s="387">
        <v>13.1266</v>
      </c>
      <c r="J39" s="387">
        <v>7.9421999999999997</v>
      </c>
      <c r="K39" s="387">
        <v>2.8134000000000001</v>
      </c>
      <c r="L39" s="387">
        <v>3.1294</v>
      </c>
      <c r="M39" s="387">
        <v>1.5204</v>
      </c>
      <c r="N39" s="387">
        <v>4.1612</v>
      </c>
      <c r="O39" s="388">
        <v>67.274600000000007</v>
      </c>
      <c r="P39" s="344"/>
      <c r="Q39" s="355"/>
      <c r="R39" s="356"/>
      <c r="S39" s="357"/>
    </row>
    <row r="40" spans="1:19" ht="26.25" customHeight="1">
      <c r="A40" s="351"/>
      <c r="B40" s="352" t="s">
        <v>360</v>
      </c>
      <c r="C40" s="387">
        <v>1.3792</v>
      </c>
      <c r="D40" s="387">
        <v>1.2707999999999999</v>
      </c>
      <c r="E40" s="387">
        <v>2.8220000000000001</v>
      </c>
      <c r="F40" s="387">
        <v>0.51200000000000001</v>
      </c>
      <c r="G40" s="387">
        <v>0.74519999999999997</v>
      </c>
      <c r="H40" s="387">
        <v>1.3704000000000001</v>
      </c>
      <c r="I40" s="387">
        <v>0.20399999999999999</v>
      </c>
      <c r="J40" s="387">
        <v>1.2724</v>
      </c>
      <c r="K40" s="387">
        <v>0.2016</v>
      </c>
      <c r="L40" s="387">
        <v>0.20399999999999999</v>
      </c>
      <c r="M40" s="387">
        <v>0.06</v>
      </c>
      <c r="N40" s="387">
        <v>12.3</v>
      </c>
      <c r="O40" s="388">
        <v>22.3416</v>
      </c>
      <c r="P40" s="344"/>
      <c r="Q40" s="355"/>
      <c r="R40" s="356"/>
      <c r="S40" s="357"/>
    </row>
    <row r="41" spans="1:19" ht="26.25" customHeight="1">
      <c r="A41" s="351"/>
      <c r="B41" s="352" t="s">
        <v>361</v>
      </c>
      <c r="C41" s="387">
        <v>1.4424999999999999</v>
      </c>
      <c r="D41" s="387">
        <v>0.11700000000000001</v>
      </c>
      <c r="E41" s="387">
        <v>1.5690999999999999</v>
      </c>
      <c r="F41" s="387">
        <v>0.91239999999999999</v>
      </c>
      <c r="G41" s="387">
        <v>0.92859999999999998</v>
      </c>
      <c r="H41" s="387">
        <v>0.70840000000000003</v>
      </c>
      <c r="I41" s="387">
        <v>0.36149999999999999</v>
      </c>
      <c r="J41" s="387">
        <v>0.75219999999999998</v>
      </c>
      <c r="K41" s="387">
        <v>0.61760000000000004</v>
      </c>
      <c r="L41" s="387">
        <v>0.98799999999999999</v>
      </c>
      <c r="M41" s="387">
        <v>0.71</v>
      </c>
      <c r="N41" s="387">
        <v>0.38600000000000001</v>
      </c>
      <c r="O41" s="388">
        <v>9.4932999999999996</v>
      </c>
      <c r="P41" s="344"/>
      <c r="Q41" s="355"/>
      <c r="R41" s="356"/>
      <c r="S41" s="357"/>
    </row>
    <row r="42" spans="1:19" ht="26.25" customHeight="1">
      <c r="A42" s="351"/>
      <c r="B42" s="352" t="s">
        <v>362</v>
      </c>
      <c r="C42" s="387">
        <v>6.9618000000000002</v>
      </c>
      <c r="D42" s="387">
        <v>5.4760999999999997</v>
      </c>
      <c r="E42" s="387">
        <v>15.302300000000001</v>
      </c>
      <c r="F42" s="387">
        <v>5.1784999999999997</v>
      </c>
      <c r="G42" s="387">
        <v>7.3681000000000001</v>
      </c>
      <c r="H42" s="387">
        <v>4.9410999999999996</v>
      </c>
      <c r="I42" s="387">
        <v>0.80700000000000005</v>
      </c>
      <c r="J42" s="387">
        <v>4.4351180000000001</v>
      </c>
      <c r="K42" s="387">
        <v>7.495482</v>
      </c>
      <c r="L42" s="387">
        <v>14.645350000000001</v>
      </c>
      <c r="M42" s="387">
        <v>10.992150000000001</v>
      </c>
      <c r="N42" s="387">
        <v>10.901999999999999</v>
      </c>
      <c r="O42" s="388">
        <v>94.504999999999995</v>
      </c>
      <c r="P42" s="344"/>
      <c r="Q42" s="355"/>
      <c r="R42" s="356"/>
      <c r="S42" s="357"/>
    </row>
    <row r="43" spans="1:19" ht="26.25" customHeight="1">
      <c r="A43" s="351"/>
      <c r="B43" s="352" t="s">
        <v>363</v>
      </c>
      <c r="C43" s="387">
        <v>0</v>
      </c>
      <c r="D43" s="387">
        <v>0.3165</v>
      </c>
      <c r="E43" s="387">
        <v>9.2999999999999999E-2</v>
      </c>
      <c r="F43" s="387">
        <v>0.85</v>
      </c>
      <c r="G43" s="387">
        <v>0</v>
      </c>
      <c r="H43" s="387">
        <v>0</v>
      </c>
      <c r="I43" s="387">
        <v>0.186</v>
      </c>
      <c r="J43" s="387">
        <v>0</v>
      </c>
      <c r="K43" s="387">
        <v>0</v>
      </c>
      <c r="L43" s="387">
        <v>0.16800000000000001</v>
      </c>
      <c r="M43" s="387">
        <v>0</v>
      </c>
      <c r="N43" s="387">
        <v>8.8499999999999995E-2</v>
      </c>
      <c r="O43" s="388">
        <v>1.702</v>
      </c>
      <c r="P43" s="344"/>
      <c r="Q43" s="355"/>
      <c r="R43" s="356"/>
      <c r="S43" s="357"/>
    </row>
    <row r="44" spans="1:19" ht="26.25" customHeight="1">
      <c r="A44" s="351"/>
      <c r="B44" s="352" t="s">
        <v>364</v>
      </c>
      <c r="C44" s="387">
        <v>4.2149999999999999</v>
      </c>
      <c r="D44" s="387">
        <v>4.7460000000000004</v>
      </c>
      <c r="E44" s="387">
        <v>7.8869199999999999</v>
      </c>
      <c r="F44" s="387">
        <v>6.6849999999999996</v>
      </c>
      <c r="G44" s="387">
        <v>9.9217999999999993</v>
      </c>
      <c r="H44" s="387">
        <v>9.9787999999999997</v>
      </c>
      <c r="I44" s="387">
        <v>5.2876000000000003</v>
      </c>
      <c r="J44" s="387">
        <v>13.104632000000001</v>
      </c>
      <c r="K44" s="387">
        <v>7.0250859999999999</v>
      </c>
      <c r="L44" s="387">
        <v>10.092366</v>
      </c>
      <c r="M44" s="387">
        <v>2.5640000000000001</v>
      </c>
      <c r="N44" s="387">
        <v>4.7511999999999999</v>
      </c>
      <c r="O44" s="388">
        <v>86.258403999999999</v>
      </c>
      <c r="P44" s="344"/>
      <c r="Q44" s="355"/>
      <c r="R44" s="356"/>
      <c r="S44" s="357"/>
    </row>
    <row r="45" spans="1:19" ht="26.25" customHeight="1">
      <c r="A45" s="351"/>
      <c r="B45" s="352" t="s">
        <v>365</v>
      </c>
      <c r="C45" s="387">
        <v>2.1878000000000002</v>
      </c>
      <c r="D45" s="387">
        <v>2.7393999999999998</v>
      </c>
      <c r="E45" s="387">
        <v>2.1112000000000002</v>
      </c>
      <c r="F45" s="387">
        <v>1.74</v>
      </c>
      <c r="G45" s="387">
        <v>2.6103999999999998</v>
      </c>
      <c r="H45" s="387">
        <v>2.4472</v>
      </c>
      <c r="I45" s="387">
        <v>1.0169999999999999</v>
      </c>
      <c r="J45" s="387">
        <v>1.76</v>
      </c>
      <c r="K45" s="387">
        <v>0.37</v>
      </c>
      <c r="L45" s="387">
        <v>1.4630000000000001</v>
      </c>
      <c r="M45" s="387">
        <v>0.23200000000000001</v>
      </c>
      <c r="N45" s="387">
        <v>1.77</v>
      </c>
      <c r="O45" s="388">
        <v>20.448</v>
      </c>
      <c r="P45" s="344"/>
      <c r="Q45" s="355"/>
      <c r="R45" s="356"/>
      <c r="S45" s="357"/>
    </row>
    <row r="46" spans="1:19" ht="26.25" customHeight="1">
      <c r="A46" s="351"/>
      <c r="B46" s="352" t="s">
        <v>366</v>
      </c>
      <c r="C46" s="387">
        <v>7.1124000000000001</v>
      </c>
      <c r="D46" s="387">
        <v>6.6916000000000002</v>
      </c>
      <c r="E46" s="387">
        <v>8.5084999999999997</v>
      </c>
      <c r="F46" s="387">
        <v>3.7915999999999999</v>
      </c>
      <c r="G46" s="387">
        <v>17.206</v>
      </c>
      <c r="H46" s="387">
        <v>6.6906999999999996</v>
      </c>
      <c r="I46" s="387">
        <v>5.8715999999999999</v>
      </c>
      <c r="J46" s="387">
        <v>6.2144000000000004</v>
      </c>
      <c r="K46" s="387">
        <v>5.5510000000000002</v>
      </c>
      <c r="L46" s="387">
        <v>5.2545999999999999</v>
      </c>
      <c r="M46" s="387">
        <v>6.1639999999999997</v>
      </c>
      <c r="N46" s="387">
        <v>2.7844000000000002</v>
      </c>
      <c r="O46" s="388">
        <v>81.840800000000002</v>
      </c>
      <c r="P46" s="344"/>
      <c r="Q46" s="355"/>
      <c r="R46" s="356"/>
      <c r="S46" s="357"/>
    </row>
    <row r="47" spans="1:19" ht="26.25" customHeight="1">
      <c r="A47" s="351"/>
      <c r="B47" s="352" t="s">
        <v>367</v>
      </c>
      <c r="C47" s="387">
        <v>2.8807</v>
      </c>
      <c r="D47" s="387">
        <v>1.6878</v>
      </c>
      <c r="E47" s="387">
        <v>7.0159000000000002</v>
      </c>
      <c r="F47" s="387">
        <v>0.61299999999999999</v>
      </c>
      <c r="G47" s="387">
        <v>0.39474999999999999</v>
      </c>
      <c r="H47" s="387">
        <v>0.83330000000000004</v>
      </c>
      <c r="I47" s="387">
        <v>4.5054999999999996</v>
      </c>
      <c r="J47" s="387">
        <v>7.1508000000000003</v>
      </c>
      <c r="K47" s="387">
        <v>1.3807</v>
      </c>
      <c r="L47" s="387">
        <v>0.41799999999999998</v>
      </c>
      <c r="M47" s="387">
        <v>1.6355</v>
      </c>
      <c r="N47" s="387">
        <v>4.6608000000000001</v>
      </c>
      <c r="O47" s="388">
        <v>33.176749999999998</v>
      </c>
      <c r="P47" s="344"/>
      <c r="Q47" s="355"/>
      <c r="R47" s="356"/>
      <c r="S47" s="357"/>
    </row>
    <row r="48" spans="1:19" ht="26.25" customHeight="1">
      <c r="A48" s="351"/>
      <c r="B48" s="352" t="s">
        <v>368</v>
      </c>
      <c r="C48" s="387">
        <v>0</v>
      </c>
      <c r="D48" s="387">
        <v>7.1999999999999995E-2</v>
      </c>
      <c r="E48" s="387">
        <v>7.1999999999999995E-2</v>
      </c>
      <c r="F48" s="387">
        <v>0</v>
      </c>
      <c r="G48" s="387">
        <v>0</v>
      </c>
      <c r="H48" s="387">
        <v>0</v>
      </c>
      <c r="I48" s="387">
        <v>0</v>
      </c>
      <c r="J48" s="387">
        <v>0</v>
      </c>
      <c r="K48" s="387">
        <v>0</v>
      </c>
      <c r="L48" s="387">
        <v>0</v>
      </c>
      <c r="M48" s="387">
        <v>0</v>
      </c>
      <c r="N48" s="387">
        <v>0</v>
      </c>
      <c r="O48" s="388">
        <v>0.14399999999999999</v>
      </c>
      <c r="P48" s="344"/>
      <c r="Q48" s="355"/>
      <c r="R48" s="356"/>
      <c r="S48" s="357"/>
    </row>
    <row r="49" spans="1:19" ht="26.25" customHeight="1">
      <c r="A49" s="351"/>
      <c r="B49" s="352" t="s">
        <v>369</v>
      </c>
      <c r="C49" s="387">
        <v>0</v>
      </c>
      <c r="D49" s="387">
        <v>0</v>
      </c>
      <c r="E49" s="387">
        <v>0</v>
      </c>
      <c r="F49" s="387">
        <v>0</v>
      </c>
      <c r="G49" s="387">
        <v>0</v>
      </c>
      <c r="H49" s="387">
        <v>0</v>
      </c>
      <c r="I49" s="387">
        <v>0</v>
      </c>
      <c r="J49" s="387">
        <v>0</v>
      </c>
      <c r="K49" s="387">
        <v>0</v>
      </c>
      <c r="L49" s="387">
        <v>0</v>
      </c>
      <c r="M49" s="387">
        <v>0.03</v>
      </c>
      <c r="N49" s="387">
        <v>0</v>
      </c>
      <c r="O49" s="388">
        <v>0.03</v>
      </c>
      <c r="P49" s="344"/>
      <c r="Q49" s="355"/>
      <c r="R49" s="356"/>
      <c r="S49" s="357"/>
    </row>
    <row r="50" spans="1:19" ht="50.1" customHeight="1">
      <c r="A50" s="359"/>
      <c r="B50" s="361" t="s">
        <v>12</v>
      </c>
      <c r="C50" s="395">
        <v>75.760843719094396</v>
      </c>
      <c r="D50" s="395">
        <v>98.807088477763799</v>
      </c>
      <c r="E50" s="395">
        <v>138.37072234651399</v>
      </c>
      <c r="F50" s="395">
        <v>60.232700000000001</v>
      </c>
      <c r="G50" s="395">
        <v>86.555667328489605</v>
      </c>
      <c r="H50" s="395">
        <v>89.184960794187504</v>
      </c>
      <c r="I50" s="395">
        <v>66.771000000000001</v>
      </c>
      <c r="J50" s="395">
        <v>86.3663429356656</v>
      </c>
      <c r="K50" s="395">
        <v>48.594678000000002</v>
      </c>
      <c r="L50" s="395">
        <v>76.652657000000005</v>
      </c>
      <c r="M50" s="395">
        <v>48.595100000000002</v>
      </c>
      <c r="N50" s="395">
        <v>56.905200000000001</v>
      </c>
      <c r="O50" s="395">
        <v>932.796960601715</v>
      </c>
      <c r="P50" s="344"/>
      <c r="Q50" s="355"/>
      <c r="R50" s="356"/>
      <c r="S50" s="357"/>
    </row>
    <row r="51" spans="1:19" ht="26.25" customHeight="1">
      <c r="A51" s="351" t="s">
        <v>210</v>
      </c>
      <c r="B51" s="352" t="s">
        <v>371</v>
      </c>
      <c r="C51" s="387">
        <v>0</v>
      </c>
      <c r="D51" s="387">
        <v>0</v>
      </c>
      <c r="E51" s="387">
        <v>0</v>
      </c>
      <c r="F51" s="387">
        <v>0</v>
      </c>
      <c r="G51" s="387">
        <v>0</v>
      </c>
      <c r="H51" s="387">
        <v>0</v>
      </c>
      <c r="I51" s="387">
        <v>0</v>
      </c>
      <c r="J51" s="387">
        <v>0</v>
      </c>
      <c r="K51" s="387">
        <v>0</v>
      </c>
      <c r="L51" s="387">
        <v>0</v>
      </c>
      <c r="M51" s="387">
        <v>0</v>
      </c>
      <c r="N51" s="387">
        <v>0</v>
      </c>
      <c r="O51" s="388">
        <v>0</v>
      </c>
      <c r="P51" s="344"/>
      <c r="Q51" s="355"/>
      <c r="R51" s="356"/>
      <c r="S51" s="357"/>
    </row>
    <row r="52" spans="1:19" ht="26.25" customHeight="1">
      <c r="A52" s="351" t="s">
        <v>370</v>
      </c>
      <c r="B52" s="352" t="s">
        <v>372</v>
      </c>
      <c r="C52" s="387">
        <v>7.3039999999999994E-2</v>
      </c>
      <c r="D52" s="387">
        <v>2.0493000000000001</v>
      </c>
      <c r="E52" s="387">
        <v>4.3614800000000002</v>
      </c>
      <c r="F52" s="387">
        <v>0</v>
      </c>
      <c r="G52" s="387">
        <v>0.13469999999999999</v>
      </c>
      <c r="H52" s="387">
        <v>0</v>
      </c>
      <c r="I52" s="387">
        <v>0</v>
      </c>
      <c r="J52" s="387">
        <v>2.6329999999999999E-2</v>
      </c>
      <c r="K52" s="387">
        <v>0.1676</v>
      </c>
      <c r="L52" s="387">
        <v>1.14134</v>
      </c>
      <c r="M52" s="387">
        <v>0.14324000000000001</v>
      </c>
      <c r="N52" s="387">
        <v>0</v>
      </c>
      <c r="O52" s="388">
        <v>8.0970300000000002</v>
      </c>
      <c r="P52" s="344"/>
      <c r="Q52" s="355"/>
      <c r="R52" s="356"/>
      <c r="S52" s="357"/>
    </row>
    <row r="53" spans="1:19" ht="26.25" customHeight="1">
      <c r="A53" s="351"/>
      <c r="B53" s="352" t="s">
        <v>373</v>
      </c>
      <c r="C53" s="387">
        <v>0</v>
      </c>
      <c r="D53" s="387">
        <v>0</v>
      </c>
      <c r="E53" s="387">
        <v>0</v>
      </c>
      <c r="F53" s="387">
        <v>0</v>
      </c>
      <c r="G53" s="387">
        <v>0</v>
      </c>
      <c r="H53" s="387">
        <v>0</v>
      </c>
      <c r="I53" s="387">
        <v>0</v>
      </c>
      <c r="J53" s="387">
        <v>0</v>
      </c>
      <c r="K53" s="387">
        <v>0</v>
      </c>
      <c r="L53" s="387">
        <v>0</v>
      </c>
      <c r="M53" s="387">
        <v>0</v>
      </c>
      <c r="N53" s="387">
        <v>0</v>
      </c>
      <c r="O53" s="388">
        <v>0</v>
      </c>
      <c r="P53" s="344"/>
      <c r="Q53" s="355"/>
      <c r="R53" s="356"/>
      <c r="S53" s="357"/>
    </row>
    <row r="54" spans="1:19" ht="26.25" customHeight="1">
      <c r="A54" s="351"/>
      <c r="B54" s="352" t="s">
        <v>374</v>
      </c>
      <c r="C54" s="387">
        <v>0</v>
      </c>
      <c r="D54" s="387">
        <v>0</v>
      </c>
      <c r="E54" s="387">
        <v>0</v>
      </c>
      <c r="F54" s="387">
        <v>0</v>
      </c>
      <c r="G54" s="387">
        <v>0</v>
      </c>
      <c r="H54" s="387">
        <v>0</v>
      </c>
      <c r="I54" s="387">
        <v>0</v>
      </c>
      <c r="J54" s="387">
        <v>0</v>
      </c>
      <c r="K54" s="387">
        <v>0</v>
      </c>
      <c r="L54" s="387">
        <v>0</v>
      </c>
      <c r="M54" s="387">
        <v>0</v>
      </c>
      <c r="N54" s="387">
        <v>0</v>
      </c>
      <c r="O54" s="388">
        <v>0</v>
      </c>
      <c r="P54" s="344"/>
      <c r="Q54" s="355"/>
      <c r="R54" s="356"/>
      <c r="S54" s="357"/>
    </row>
    <row r="55" spans="1:19" ht="26.25" customHeight="1">
      <c r="A55" s="351"/>
      <c r="B55" s="352" t="s">
        <v>375</v>
      </c>
      <c r="C55" s="387">
        <v>0</v>
      </c>
      <c r="D55" s="387">
        <v>0</v>
      </c>
      <c r="E55" s="387">
        <v>9.3579999999999997E-2</v>
      </c>
      <c r="F55" s="387">
        <v>0</v>
      </c>
      <c r="G55" s="387">
        <v>0</v>
      </c>
      <c r="H55" s="387">
        <v>0</v>
      </c>
      <c r="I55" s="387">
        <v>1.184E-2</v>
      </c>
      <c r="J55" s="387">
        <v>0</v>
      </c>
      <c r="K55" s="387">
        <v>0</v>
      </c>
      <c r="L55" s="387">
        <v>0</v>
      </c>
      <c r="M55" s="387">
        <v>0</v>
      </c>
      <c r="N55" s="387">
        <v>0</v>
      </c>
      <c r="O55" s="388">
        <v>0.10542</v>
      </c>
      <c r="P55" s="344"/>
      <c r="Q55" s="355"/>
      <c r="R55" s="356"/>
      <c r="S55" s="357"/>
    </row>
    <row r="56" spans="1:19" ht="26.25" customHeight="1">
      <c r="A56" s="351"/>
      <c r="B56" s="352" t="s">
        <v>376</v>
      </c>
      <c r="C56" s="387">
        <v>0</v>
      </c>
      <c r="D56" s="387">
        <v>0</v>
      </c>
      <c r="E56" s="387">
        <v>0</v>
      </c>
      <c r="F56" s="387">
        <v>0</v>
      </c>
      <c r="G56" s="387">
        <v>0</v>
      </c>
      <c r="H56" s="387">
        <v>0</v>
      </c>
      <c r="I56" s="387">
        <v>0</v>
      </c>
      <c r="J56" s="387">
        <v>0</v>
      </c>
      <c r="K56" s="387">
        <v>0</v>
      </c>
      <c r="L56" s="387">
        <v>0</v>
      </c>
      <c r="M56" s="387">
        <v>0</v>
      </c>
      <c r="N56" s="387">
        <v>0</v>
      </c>
      <c r="O56" s="388">
        <v>0</v>
      </c>
      <c r="P56" s="344"/>
      <c r="Q56" s="355"/>
      <c r="R56" s="356"/>
      <c r="S56" s="357"/>
    </row>
    <row r="57" spans="1:19" ht="26.25" customHeight="1">
      <c r="A57" s="351"/>
      <c r="B57" s="352" t="s">
        <v>377</v>
      </c>
      <c r="C57" s="387">
        <v>0.57365999999999995</v>
      </c>
      <c r="D57" s="387">
        <v>1.2332799999999999</v>
      </c>
      <c r="E57" s="387">
        <v>2.6945199999999998</v>
      </c>
      <c r="F57" s="387">
        <v>0</v>
      </c>
      <c r="G57" s="387">
        <v>0</v>
      </c>
      <c r="H57" s="387">
        <v>0</v>
      </c>
      <c r="I57" s="387">
        <v>0</v>
      </c>
      <c r="J57" s="387">
        <v>0</v>
      </c>
      <c r="K57" s="387">
        <v>0</v>
      </c>
      <c r="L57" s="387">
        <v>0</v>
      </c>
      <c r="M57" s="387">
        <v>0</v>
      </c>
      <c r="N57" s="387">
        <v>0</v>
      </c>
      <c r="O57" s="388">
        <v>4.5014599999999998</v>
      </c>
      <c r="P57" s="344"/>
      <c r="Q57" s="355"/>
      <c r="R57" s="356"/>
      <c r="S57" s="357"/>
    </row>
    <row r="58" spans="1:19" ht="26.25" customHeight="1">
      <c r="A58" s="351"/>
      <c r="B58" s="352" t="s">
        <v>378</v>
      </c>
      <c r="C58" s="387">
        <v>0</v>
      </c>
      <c r="D58" s="387">
        <v>0</v>
      </c>
      <c r="E58" s="387">
        <v>0</v>
      </c>
      <c r="F58" s="387">
        <v>0</v>
      </c>
      <c r="G58" s="387">
        <v>0</v>
      </c>
      <c r="H58" s="387">
        <v>0</v>
      </c>
      <c r="I58" s="387">
        <v>0</v>
      </c>
      <c r="J58" s="387">
        <v>0</v>
      </c>
      <c r="K58" s="387">
        <v>0</v>
      </c>
      <c r="L58" s="387">
        <v>0</v>
      </c>
      <c r="M58" s="387">
        <v>0</v>
      </c>
      <c r="N58" s="387">
        <v>0</v>
      </c>
      <c r="O58" s="388">
        <v>0</v>
      </c>
      <c r="P58" s="344"/>
      <c r="Q58" s="355"/>
      <c r="R58" s="356"/>
      <c r="S58" s="357"/>
    </row>
    <row r="59" spans="1:19" ht="26.25" customHeight="1">
      <c r="A59" s="351"/>
      <c r="B59" s="352" t="s">
        <v>379</v>
      </c>
      <c r="C59" s="387">
        <v>8.6550000000000002E-2</v>
      </c>
      <c r="D59" s="387">
        <v>7.8750000000000001E-2</v>
      </c>
      <c r="E59" s="387">
        <v>9.3679999999999999E-2</v>
      </c>
      <c r="F59" s="387">
        <v>0</v>
      </c>
      <c r="G59" s="387">
        <v>0</v>
      </c>
      <c r="H59" s="387">
        <v>0</v>
      </c>
      <c r="I59" s="387">
        <v>0</v>
      </c>
      <c r="J59" s="387">
        <v>0</v>
      </c>
      <c r="K59" s="387">
        <v>0</v>
      </c>
      <c r="L59" s="387">
        <v>0</v>
      </c>
      <c r="M59" s="387">
        <v>0</v>
      </c>
      <c r="N59" s="387">
        <v>0</v>
      </c>
      <c r="O59" s="388">
        <v>0.25897999999999999</v>
      </c>
      <c r="P59" s="344"/>
      <c r="Q59" s="355"/>
      <c r="R59" s="356"/>
      <c r="S59" s="357"/>
    </row>
    <row r="60" spans="1:19" ht="26.25" customHeight="1">
      <c r="A60" s="351"/>
      <c r="B60" s="352" t="s">
        <v>602</v>
      </c>
      <c r="C60" s="353" t="s">
        <v>29</v>
      </c>
      <c r="D60" s="387">
        <v>0.68240000000000001</v>
      </c>
      <c r="E60" s="387">
        <v>1.06548</v>
      </c>
      <c r="F60" s="387">
        <v>0</v>
      </c>
      <c r="G60" s="387">
        <v>0</v>
      </c>
      <c r="H60" s="387">
        <v>0</v>
      </c>
      <c r="I60" s="387">
        <v>0</v>
      </c>
      <c r="J60" s="387">
        <v>5.6000000000000001E-2</v>
      </c>
      <c r="K60" s="387">
        <v>9.8599999999999993E-2</v>
      </c>
      <c r="L60" s="387">
        <v>0</v>
      </c>
      <c r="M60" s="387">
        <v>9.3100000000000002E-2</v>
      </c>
      <c r="N60" s="387">
        <v>0</v>
      </c>
      <c r="O60" s="388">
        <v>1.9955799999999999</v>
      </c>
      <c r="P60" s="344"/>
      <c r="Q60" s="355"/>
      <c r="R60" s="356"/>
      <c r="S60" s="357"/>
    </row>
    <row r="61" spans="1:19" ht="26.25" customHeight="1">
      <c r="A61" s="351"/>
      <c r="B61" s="352" t="s">
        <v>380</v>
      </c>
      <c r="C61" s="387">
        <v>0</v>
      </c>
      <c r="D61" s="387">
        <v>0</v>
      </c>
      <c r="E61" s="387">
        <v>0</v>
      </c>
      <c r="F61" s="387">
        <v>0</v>
      </c>
      <c r="G61" s="387">
        <v>0</v>
      </c>
      <c r="H61" s="387">
        <v>0</v>
      </c>
      <c r="I61" s="387">
        <v>0</v>
      </c>
      <c r="J61" s="387">
        <v>0</v>
      </c>
      <c r="K61" s="387">
        <v>0</v>
      </c>
      <c r="L61" s="387">
        <v>0</v>
      </c>
      <c r="M61" s="387">
        <v>0</v>
      </c>
      <c r="N61" s="387">
        <v>0</v>
      </c>
      <c r="O61" s="388">
        <v>0</v>
      </c>
      <c r="P61" s="344"/>
      <c r="Q61" s="355"/>
      <c r="R61" s="356"/>
      <c r="S61" s="357"/>
    </row>
    <row r="62" spans="1:19" ht="26.25" customHeight="1">
      <c r="A62" s="351"/>
      <c r="B62" s="352" t="s">
        <v>381</v>
      </c>
      <c r="C62" s="387">
        <v>0</v>
      </c>
      <c r="D62" s="387">
        <v>0</v>
      </c>
      <c r="E62" s="387">
        <v>0.16700000000000001</v>
      </c>
      <c r="F62" s="387">
        <v>0</v>
      </c>
      <c r="G62" s="387">
        <v>0</v>
      </c>
      <c r="H62" s="387">
        <v>0</v>
      </c>
      <c r="I62" s="387">
        <v>0</v>
      </c>
      <c r="J62" s="387">
        <v>0</v>
      </c>
      <c r="K62" s="387">
        <v>0.1772</v>
      </c>
      <c r="L62" s="387">
        <v>0</v>
      </c>
      <c r="M62" s="387">
        <v>0.26140000000000002</v>
      </c>
      <c r="N62" s="387">
        <v>0</v>
      </c>
      <c r="O62" s="388">
        <v>0.60560000000000003</v>
      </c>
      <c r="P62" s="344"/>
      <c r="Q62" s="355"/>
      <c r="R62" s="356"/>
      <c r="S62" s="357"/>
    </row>
    <row r="63" spans="1:19" ht="26.25" customHeight="1">
      <c r="A63" s="351"/>
      <c r="B63" s="352" t="s">
        <v>382</v>
      </c>
      <c r="C63" s="387">
        <v>0</v>
      </c>
      <c r="D63" s="387">
        <v>0.82399999999999995</v>
      </c>
      <c r="E63" s="387">
        <v>1.55688</v>
      </c>
      <c r="F63" s="387">
        <v>0</v>
      </c>
      <c r="G63" s="387">
        <v>0</v>
      </c>
      <c r="H63" s="387">
        <v>0</v>
      </c>
      <c r="I63" s="387">
        <v>0</v>
      </c>
      <c r="J63" s="387">
        <v>0</v>
      </c>
      <c r="K63" s="387">
        <v>0</v>
      </c>
      <c r="L63" s="387">
        <v>0</v>
      </c>
      <c r="M63" s="387">
        <v>0</v>
      </c>
      <c r="N63" s="387">
        <v>0</v>
      </c>
      <c r="O63" s="388">
        <v>2.3808799999999999</v>
      </c>
      <c r="P63" s="344"/>
      <c r="Q63" s="355"/>
      <c r="R63" s="356"/>
      <c r="S63" s="357"/>
    </row>
    <row r="64" spans="1:19" ht="26.25" customHeight="1">
      <c r="A64" s="351"/>
      <c r="B64" s="352" t="s">
        <v>383</v>
      </c>
      <c r="C64" s="387">
        <v>0</v>
      </c>
      <c r="D64" s="387">
        <v>0</v>
      </c>
      <c r="E64" s="387">
        <v>0</v>
      </c>
      <c r="F64" s="387">
        <v>0</v>
      </c>
      <c r="G64" s="387">
        <v>0</v>
      </c>
      <c r="H64" s="387">
        <v>0</v>
      </c>
      <c r="I64" s="387">
        <v>0</v>
      </c>
      <c r="J64" s="387">
        <v>0</v>
      </c>
      <c r="K64" s="387">
        <v>0</v>
      </c>
      <c r="L64" s="387">
        <v>0</v>
      </c>
      <c r="M64" s="387">
        <v>0</v>
      </c>
      <c r="N64" s="387">
        <v>0</v>
      </c>
      <c r="O64" s="388">
        <v>0</v>
      </c>
      <c r="P64" s="344"/>
      <c r="Q64" s="355"/>
      <c r="R64" s="356"/>
      <c r="S64" s="357"/>
    </row>
    <row r="65" spans="1:19" ht="26.25" customHeight="1">
      <c r="A65" s="351"/>
      <c r="B65" s="352" t="s">
        <v>384</v>
      </c>
      <c r="C65" s="387">
        <v>0</v>
      </c>
      <c r="D65" s="387">
        <v>0</v>
      </c>
      <c r="E65" s="387">
        <v>0</v>
      </c>
      <c r="F65" s="387">
        <v>0</v>
      </c>
      <c r="G65" s="387">
        <v>0</v>
      </c>
      <c r="H65" s="387">
        <v>0</v>
      </c>
      <c r="I65" s="387">
        <v>0</v>
      </c>
      <c r="J65" s="387">
        <v>0</v>
      </c>
      <c r="K65" s="387">
        <v>0</v>
      </c>
      <c r="L65" s="387">
        <v>0</v>
      </c>
      <c r="M65" s="387">
        <v>0</v>
      </c>
      <c r="N65" s="387">
        <v>0</v>
      </c>
      <c r="O65" s="388">
        <v>0</v>
      </c>
      <c r="P65" s="344"/>
      <c r="Q65" s="355"/>
      <c r="R65" s="356"/>
      <c r="S65" s="357"/>
    </row>
    <row r="66" spans="1:19" ht="26.25" customHeight="1">
      <c r="A66" s="351"/>
      <c r="B66" s="352" t="s">
        <v>385</v>
      </c>
      <c r="C66" s="387">
        <v>0</v>
      </c>
      <c r="D66" s="387">
        <v>0.16617999999999999</v>
      </c>
      <c r="E66" s="387">
        <v>0</v>
      </c>
      <c r="F66" s="387">
        <v>0</v>
      </c>
      <c r="G66" s="387">
        <v>0</v>
      </c>
      <c r="H66" s="387">
        <v>0</v>
      </c>
      <c r="I66" s="387">
        <v>0</v>
      </c>
      <c r="J66" s="387">
        <v>0</v>
      </c>
      <c r="K66" s="387">
        <v>0</v>
      </c>
      <c r="L66" s="387">
        <v>0</v>
      </c>
      <c r="M66" s="387">
        <v>0</v>
      </c>
      <c r="N66" s="387">
        <v>0</v>
      </c>
      <c r="O66" s="388">
        <v>0.16617999999999999</v>
      </c>
      <c r="P66" s="344"/>
      <c r="Q66" s="355"/>
      <c r="R66" s="356"/>
      <c r="S66" s="357"/>
    </row>
    <row r="67" spans="1:19" ht="26.25" customHeight="1">
      <c r="A67" s="351"/>
      <c r="B67" s="352" t="s">
        <v>386</v>
      </c>
      <c r="C67" s="387">
        <v>0</v>
      </c>
      <c r="D67" s="387">
        <v>0.96240000000000003</v>
      </c>
      <c r="E67" s="387">
        <v>1.5161</v>
      </c>
      <c r="F67" s="387">
        <v>0</v>
      </c>
      <c r="G67" s="387">
        <v>0</v>
      </c>
      <c r="H67" s="387">
        <v>0</v>
      </c>
      <c r="I67" s="387">
        <v>0</v>
      </c>
      <c r="J67" s="387">
        <v>0</v>
      </c>
      <c r="K67" s="387">
        <v>0.19939999999999999</v>
      </c>
      <c r="L67" s="387">
        <v>0</v>
      </c>
      <c r="M67" s="387">
        <v>0.23244000000000001</v>
      </c>
      <c r="N67" s="387">
        <v>0</v>
      </c>
      <c r="O67" s="388">
        <v>2.9103400000000001</v>
      </c>
      <c r="P67" s="344"/>
      <c r="Q67" s="355"/>
      <c r="R67" s="356"/>
      <c r="S67" s="357"/>
    </row>
    <row r="68" spans="1:19" ht="26.25" customHeight="1">
      <c r="A68" s="351"/>
      <c r="B68" s="352" t="s">
        <v>387</v>
      </c>
      <c r="C68" s="387">
        <v>0</v>
      </c>
      <c r="D68" s="387">
        <v>0</v>
      </c>
      <c r="E68" s="387">
        <v>0.1384</v>
      </c>
      <c r="F68" s="387">
        <v>0</v>
      </c>
      <c r="G68" s="387">
        <v>0</v>
      </c>
      <c r="H68" s="387">
        <v>0</v>
      </c>
      <c r="I68" s="387">
        <v>0</v>
      </c>
      <c r="J68" s="387">
        <v>0</v>
      </c>
      <c r="K68" s="387">
        <v>9.0550000000000005E-2</v>
      </c>
      <c r="L68" s="387">
        <v>0</v>
      </c>
      <c r="M68" s="387">
        <v>0.10485</v>
      </c>
      <c r="N68" s="387">
        <v>0</v>
      </c>
      <c r="O68" s="388">
        <v>0.33379999999999999</v>
      </c>
      <c r="P68" s="344"/>
      <c r="Q68" s="355"/>
      <c r="R68" s="356"/>
      <c r="S68" s="357"/>
    </row>
    <row r="69" spans="1:19" ht="26.25" customHeight="1">
      <c r="A69" s="351"/>
      <c r="B69" s="352" t="s">
        <v>603</v>
      </c>
      <c r="C69" s="387" t="s">
        <v>29</v>
      </c>
      <c r="D69" s="387">
        <v>0</v>
      </c>
      <c r="E69" s="387">
        <v>0</v>
      </c>
      <c r="F69" s="387">
        <v>0</v>
      </c>
      <c r="G69" s="387">
        <v>0</v>
      </c>
      <c r="H69" s="387">
        <v>0</v>
      </c>
      <c r="I69" s="387">
        <v>0</v>
      </c>
      <c r="J69" s="387">
        <v>0</v>
      </c>
      <c r="K69" s="387">
        <v>0</v>
      </c>
      <c r="L69" s="387">
        <v>0</v>
      </c>
      <c r="M69" s="387">
        <v>0</v>
      </c>
      <c r="N69" s="387">
        <v>0</v>
      </c>
      <c r="O69" s="388">
        <v>0</v>
      </c>
      <c r="P69" s="344"/>
      <c r="Q69" s="355"/>
      <c r="R69" s="356"/>
      <c r="S69" s="357"/>
    </row>
    <row r="70" spans="1:19" ht="50.1" customHeight="1">
      <c r="A70" s="359"/>
      <c r="B70" s="361" t="s">
        <v>13</v>
      </c>
      <c r="C70" s="395">
        <v>0.73324999999999996</v>
      </c>
      <c r="D70" s="395">
        <v>5.9963100000000003</v>
      </c>
      <c r="E70" s="395">
        <v>11.68712</v>
      </c>
      <c r="F70" s="395">
        <v>0</v>
      </c>
      <c r="G70" s="395">
        <v>0.13469999999999999</v>
      </c>
      <c r="H70" s="395">
        <v>0</v>
      </c>
      <c r="I70" s="395">
        <v>1.184E-2</v>
      </c>
      <c r="J70" s="395">
        <v>8.233E-2</v>
      </c>
      <c r="K70" s="395">
        <v>0.73334999999999995</v>
      </c>
      <c r="L70" s="395">
        <v>1.14134</v>
      </c>
      <c r="M70" s="395">
        <v>0.83503000000000005</v>
      </c>
      <c r="N70" s="395">
        <v>0</v>
      </c>
      <c r="O70" s="395">
        <v>21.355270000000001</v>
      </c>
      <c r="P70" s="344"/>
      <c r="Q70" s="355"/>
      <c r="R70" s="356"/>
      <c r="S70" s="357"/>
    </row>
    <row r="71" spans="1:19" ht="26.25" customHeight="1">
      <c r="A71" s="351" t="s">
        <v>211</v>
      </c>
      <c r="B71" s="352" t="s">
        <v>388</v>
      </c>
      <c r="C71" s="387">
        <v>0</v>
      </c>
      <c r="D71" s="387">
        <v>0</v>
      </c>
      <c r="E71" s="387">
        <v>0</v>
      </c>
      <c r="F71" s="387">
        <v>0</v>
      </c>
      <c r="G71" s="387">
        <v>0.54827999999999999</v>
      </c>
      <c r="H71" s="387">
        <v>0</v>
      </c>
      <c r="I71" s="387">
        <v>0</v>
      </c>
      <c r="J71" s="387">
        <v>0</v>
      </c>
      <c r="K71" s="387">
        <v>0.57432000000000005</v>
      </c>
      <c r="L71" s="387">
        <v>0</v>
      </c>
      <c r="M71" s="387">
        <v>0</v>
      </c>
      <c r="N71" s="387">
        <v>0</v>
      </c>
      <c r="O71" s="388">
        <v>1.1226</v>
      </c>
      <c r="P71" s="344"/>
      <c r="Q71" s="355"/>
      <c r="R71" s="356"/>
      <c r="S71" s="357"/>
    </row>
    <row r="72" spans="1:19" ht="26.25" customHeight="1">
      <c r="A72" s="351"/>
      <c r="B72" s="352" t="s">
        <v>604</v>
      </c>
      <c r="C72" s="387" t="s">
        <v>29</v>
      </c>
      <c r="D72" s="387" t="s">
        <v>29</v>
      </c>
      <c r="E72" s="387">
        <v>0</v>
      </c>
      <c r="F72" s="387">
        <v>0</v>
      </c>
      <c r="G72" s="387">
        <v>0.30815999999999999</v>
      </c>
      <c r="H72" s="387">
        <v>0.33360000000000001</v>
      </c>
      <c r="I72" s="387">
        <v>0</v>
      </c>
      <c r="J72" s="387">
        <v>0</v>
      </c>
      <c r="K72" s="387">
        <v>0</v>
      </c>
      <c r="L72" s="387">
        <v>0</v>
      </c>
      <c r="M72" s="387">
        <v>0</v>
      </c>
      <c r="N72" s="387">
        <v>0</v>
      </c>
      <c r="O72" s="388">
        <v>0.64176</v>
      </c>
      <c r="P72" s="344"/>
      <c r="Q72" s="355"/>
      <c r="R72" s="356"/>
      <c r="S72" s="357"/>
    </row>
    <row r="73" spans="1:19" ht="26.25" customHeight="1">
      <c r="A73" s="351"/>
      <c r="B73" s="352" t="s">
        <v>389</v>
      </c>
      <c r="C73" s="387">
        <v>10.341672000000001</v>
      </c>
      <c r="D73" s="387">
        <v>10.502404</v>
      </c>
      <c r="E73" s="387">
        <v>18.01538</v>
      </c>
      <c r="F73" s="387">
        <v>9.2390100000000004</v>
      </c>
      <c r="G73" s="387">
        <v>8.0529139999999995</v>
      </c>
      <c r="H73" s="387">
        <v>9.8068419999999996</v>
      </c>
      <c r="I73" s="387">
        <v>6.2115999999999998</v>
      </c>
      <c r="J73" s="387">
        <v>11.689375999999999</v>
      </c>
      <c r="K73" s="387">
        <v>4.7926039999999999</v>
      </c>
      <c r="L73" s="387">
        <v>8.9347539999999999</v>
      </c>
      <c r="M73" s="387">
        <v>6.7167700000000004</v>
      </c>
      <c r="N73" s="387">
        <v>6.940912</v>
      </c>
      <c r="O73" s="388">
        <v>111.244238</v>
      </c>
      <c r="P73" s="344"/>
      <c r="Q73" s="355"/>
      <c r="R73" s="356"/>
      <c r="S73" s="357"/>
    </row>
    <row r="74" spans="1:19" ht="26.25" customHeight="1">
      <c r="A74" s="351"/>
      <c r="B74" s="352" t="s">
        <v>390</v>
      </c>
      <c r="C74" s="387">
        <v>1.330508</v>
      </c>
      <c r="D74" s="387">
        <v>1.5916399999999999</v>
      </c>
      <c r="E74" s="387">
        <v>3.4799000000000002</v>
      </c>
      <c r="F74" s="387">
        <v>5.1084300000000002</v>
      </c>
      <c r="G74" s="387">
        <v>2.9625439999999998</v>
      </c>
      <c r="H74" s="387">
        <v>5.4496000000000002</v>
      </c>
      <c r="I74" s="387">
        <v>4.2798319999999999</v>
      </c>
      <c r="J74" s="387">
        <v>3.4834260000000001</v>
      </c>
      <c r="K74" s="387">
        <v>4.1789319999999996</v>
      </c>
      <c r="L74" s="387">
        <v>1.254848</v>
      </c>
      <c r="M74" s="387">
        <v>4.0211268000000002</v>
      </c>
      <c r="N74" s="387">
        <v>3.4150619999999998</v>
      </c>
      <c r="O74" s="388">
        <v>40.5558488</v>
      </c>
      <c r="P74" s="344"/>
      <c r="Q74" s="355"/>
      <c r="R74" s="356"/>
      <c r="S74" s="357"/>
    </row>
    <row r="75" spans="1:19" ht="26.25" customHeight="1">
      <c r="A75" s="351"/>
      <c r="B75" s="352" t="s">
        <v>391</v>
      </c>
      <c r="C75" s="387">
        <v>0.37830000000000003</v>
      </c>
      <c r="D75" s="387">
        <v>0.15487999999999999</v>
      </c>
      <c r="E75" s="387">
        <v>0</v>
      </c>
      <c r="F75" s="387">
        <v>0</v>
      </c>
      <c r="G75" s="387">
        <v>0</v>
      </c>
      <c r="H75" s="387">
        <v>0</v>
      </c>
      <c r="I75" s="387">
        <v>0</v>
      </c>
      <c r="J75" s="387">
        <v>0</v>
      </c>
      <c r="K75" s="387">
        <v>0</v>
      </c>
      <c r="L75" s="387">
        <v>0</v>
      </c>
      <c r="M75" s="387">
        <v>0</v>
      </c>
      <c r="N75" s="387">
        <v>0</v>
      </c>
      <c r="O75" s="388">
        <v>0.53317999999999999</v>
      </c>
      <c r="P75" s="344"/>
      <c r="Q75" s="355"/>
      <c r="R75" s="356"/>
      <c r="S75" s="357"/>
    </row>
    <row r="76" spans="1:19" ht="26.25" customHeight="1">
      <c r="A76" s="351"/>
      <c r="B76" s="352" t="s">
        <v>392</v>
      </c>
      <c r="C76" s="387">
        <v>0</v>
      </c>
      <c r="D76" s="387">
        <v>0</v>
      </c>
      <c r="E76" s="387">
        <v>0</v>
      </c>
      <c r="F76" s="387">
        <v>0</v>
      </c>
      <c r="G76" s="387">
        <v>0</v>
      </c>
      <c r="H76" s="387">
        <v>0</v>
      </c>
      <c r="I76" s="387">
        <v>0</v>
      </c>
      <c r="J76" s="387">
        <v>0</v>
      </c>
      <c r="K76" s="387">
        <v>0</v>
      </c>
      <c r="L76" s="387">
        <v>0</v>
      </c>
      <c r="M76" s="387">
        <v>0</v>
      </c>
      <c r="N76" s="387">
        <v>0</v>
      </c>
      <c r="O76" s="388">
        <v>0</v>
      </c>
      <c r="P76" s="344"/>
      <c r="Q76" s="355"/>
      <c r="R76" s="356"/>
      <c r="S76" s="357"/>
    </row>
    <row r="77" spans="1:19" ht="26.25" customHeight="1">
      <c r="A77" s="351"/>
      <c r="B77" s="352" t="s">
        <v>393</v>
      </c>
      <c r="C77" s="387">
        <v>0.92279999999999995</v>
      </c>
      <c r="D77" s="387">
        <v>0.21819</v>
      </c>
      <c r="E77" s="387">
        <v>0.21126</v>
      </c>
      <c r="F77" s="387">
        <v>0.13088</v>
      </c>
      <c r="G77" s="387">
        <v>0</v>
      </c>
      <c r="H77" s="387">
        <v>0</v>
      </c>
      <c r="I77" s="387">
        <v>0</v>
      </c>
      <c r="J77" s="387">
        <v>0</v>
      </c>
      <c r="K77" s="387">
        <v>0</v>
      </c>
      <c r="L77" s="387">
        <v>0</v>
      </c>
      <c r="M77" s="387">
        <v>0</v>
      </c>
      <c r="N77" s="387">
        <v>0</v>
      </c>
      <c r="O77" s="388">
        <v>1.4831300000000001</v>
      </c>
      <c r="P77" s="344"/>
      <c r="Q77" s="355"/>
      <c r="R77" s="356"/>
      <c r="S77" s="357"/>
    </row>
    <row r="78" spans="1:19" ht="26.25" customHeight="1">
      <c r="A78" s="351"/>
      <c r="B78" s="352" t="s">
        <v>400</v>
      </c>
      <c r="C78" s="387">
        <v>2.1053023663452901</v>
      </c>
      <c r="D78" s="387">
        <v>2.1554922654329798</v>
      </c>
      <c r="E78" s="387">
        <v>2.2495136200464398</v>
      </c>
      <c r="F78" s="387">
        <v>2.4032664872139899</v>
      </c>
      <c r="G78" s="387">
        <v>2.1766937782412001</v>
      </c>
      <c r="H78" s="387">
        <v>2.5449816647062899</v>
      </c>
      <c r="I78" s="387">
        <v>2.5547573632538501</v>
      </c>
      <c r="J78" s="387">
        <v>1.94856747404842</v>
      </c>
      <c r="K78" s="387">
        <v>2.0913870991631298</v>
      </c>
      <c r="L78" s="387">
        <v>1.8123276908792101</v>
      </c>
      <c r="M78" s="387">
        <v>0.84987330451631304</v>
      </c>
      <c r="N78" s="387">
        <v>1.1725871673520001</v>
      </c>
      <c r="O78" s="388">
        <v>24.0647502811991</v>
      </c>
      <c r="P78" s="344"/>
      <c r="Q78" s="355"/>
      <c r="R78" s="356"/>
      <c r="S78" s="357"/>
    </row>
    <row r="79" spans="1:19" ht="26.25" customHeight="1">
      <c r="A79" s="351"/>
      <c r="B79" s="352" t="s">
        <v>395</v>
      </c>
      <c r="C79" s="387">
        <v>24.344908</v>
      </c>
      <c r="D79" s="387">
        <v>11.462672</v>
      </c>
      <c r="E79" s="387">
        <v>25.203406000000001</v>
      </c>
      <c r="F79" s="387">
        <v>23.184280000000001</v>
      </c>
      <c r="G79" s="387">
        <v>3.0617079999999999</v>
      </c>
      <c r="H79" s="387">
        <v>18.762384000000001</v>
      </c>
      <c r="I79" s="387">
        <v>6.3930639999999999</v>
      </c>
      <c r="J79" s="387">
        <v>15.805092</v>
      </c>
      <c r="K79" s="387">
        <v>15.291550000000001</v>
      </c>
      <c r="L79" s="387">
        <v>1.5077560000000001</v>
      </c>
      <c r="M79" s="387">
        <v>18.037796</v>
      </c>
      <c r="N79" s="387">
        <v>17.671489999999999</v>
      </c>
      <c r="O79" s="388">
        <v>180.72610599999999</v>
      </c>
      <c r="P79" s="344"/>
      <c r="Q79" s="355"/>
      <c r="R79" s="356"/>
      <c r="S79" s="357"/>
    </row>
    <row r="80" spans="1:19" ht="26.25" customHeight="1">
      <c r="A80" s="351"/>
      <c r="B80" s="352" t="s">
        <v>401</v>
      </c>
      <c r="C80" s="387">
        <v>4.1999196611159402</v>
      </c>
      <c r="D80" s="387">
        <v>6.7742923232614896</v>
      </c>
      <c r="E80" s="387">
        <v>37.786474273245297</v>
      </c>
      <c r="F80" s="387">
        <v>2.6816769851951401</v>
      </c>
      <c r="G80" s="387">
        <v>2.55773096976014</v>
      </c>
      <c r="H80" s="387">
        <v>20.037523005604299</v>
      </c>
      <c r="I80" s="387">
        <v>3.65043478260869</v>
      </c>
      <c r="J80" s="387">
        <v>19.071253979238499</v>
      </c>
      <c r="K80" s="387">
        <v>21.303443679182301</v>
      </c>
      <c r="L80" s="387">
        <v>8.3286008142274905</v>
      </c>
      <c r="M80" s="387">
        <v>7.8460664778654801</v>
      </c>
      <c r="N80" s="387">
        <v>6.5114578322600298</v>
      </c>
      <c r="O80" s="388">
        <v>140.74887478356499</v>
      </c>
      <c r="P80" s="344"/>
      <c r="Q80" s="355"/>
      <c r="R80" s="356"/>
      <c r="S80" s="357"/>
    </row>
    <row r="81" spans="1:50" ht="26.25" customHeight="1">
      <c r="A81" s="359"/>
      <c r="B81" s="360" t="s">
        <v>212</v>
      </c>
      <c r="C81" s="395">
        <v>43.623410027461198</v>
      </c>
      <c r="D81" s="395">
        <v>32.859570588694503</v>
      </c>
      <c r="E81" s="395">
        <v>86.945933893291695</v>
      </c>
      <c r="F81" s="395">
        <v>42.747543472409099</v>
      </c>
      <c r="G81" s="395">
        <v>19.6680307480013</v>
      </c>
      <c r="H81" s="395">
        <v>56.9349306703106</v>
      </c>
      <c r="I81" s="395">
        <v>23.0896881458625</v>
      </c>
      <c r="J81" s="395">
        <v>51.997715453286901</v>
      </c>
      <c r="K81" s="395">
        <v>48.232236778345403</v>
      </c>
      <c r="L81" s="395">
        <v>21.838286505106701</v>
      </c>
      <c r="M81" s="395">
        <v>37.471632582381801</v>
      </c>
      <c r="N81" s="395">
        <v>35.711508999612001</v>
      </c>
      <c r="O81" s="395">
        <v>501.12048786476402</v>
      </c>
      <c r="P81" s="344"/>
      <c r="Q81" s="355"/>
      <c r="R81" s="356"/>
      <c r="S81" s="357"/>
    </row>
    <row r="82" spans="1:50" ht="18.75" customHeight="1">
      <c r="A82" s="362" t="s">
        <v>397</v>
      </c>
      <c r="B82" s="363"/>
      <c r="C82" s="389">
        <v>768.96671174655569</v>
      </c>
      <c r="D82" s="389">
        <v>654.97523706645825</v>
      </c>
      <c r="E82" s="389">
        <v>2872.7491042398055</v>
      </c>
      <c r="F82" s="389">
        <v>449.39503947240911</v>
      </c>
      <c r="G82" s="389">
        <v>589.86330007649087</v>
      </c>
      <c r="H82" s="389">
        <v>3838.2453214644984</v>
      </c>
      <c r="I82" s="389">
        <v>651.93760614586245</v>
      </c>
      <c r="J82" s="389">
        <v>707.7418823889526</v>
      </c>
      <c r="K82" s="389">
        <v>3739.8687547783456</v>
      </c>
      <c r="L82" s="389">
        <v>301.80031150510672</v>
      </c>
      <c r="M82" s="389">
        <v>539.29881258238186</v>
      </c>
      <c r="N82" s="389">
        <v>1958.220712999612</v>
      </c>
      <c r="O82" s="389">
        <v>17073.062794466477</v>
      </c>
      <c r="P82" s="344"/>
      <c r="Q82" s="355"/>
      <c r="R82" s="356"/>
      <c r="S82" s="357"/>
    </row>
    <row r="83" spans="1:50" s="284" customFormat="1" ht="18">
      <c r="A83" s="390"/>
      <c r="B83" s="390"/>
      <c r="C83" s="391"/>
      <c r="D83" s="391"/>
      <c r="E83" s="391"/>
      <c r="F83" s="391"/>
      <c r="G83" s="391"/>
      <c r="H83" s="391"/>
      <c r="I83" s="391"/>
      <c r="J83" s="391"/>
      <c r="K83" s="391"/>
      <c r="L83" s="391"/>
      <c r="M83" s="391"/>
      <c r="N83" s="391"/>
      <c r="O83" s="392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0"/>
      <c r="AO83" s="310"/>
      <c r="AP83" s="310"/>
      <c r="AQ83" s="310"/>
      <c r="AR83" s="310"/>
      <c r="AS83" s="310"/>
      <c r="AT83" s="310"/>
      <c r="AU83" s="310"/>
      <c r="AV83" s="310"/>
      <c r="AW83" s="310"/>
      <c r="AX83" s="310"/>
    </row>
    <row r="84" spans="1:50" s="284" customFormat="1" ht="18.95" customHeight="1">
      <c r="A84" s="393" t="s">
        <v>402</v>
      </c>
      <c r="B84" s="357"/>
      <c r="C84" s="357"/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0"/>
      <c r="AU84" s="310"/>
      <c r="AV84" s="310"/>
      <c r="AW84" s="310"/>
      <c r="AX84" s="310"/>
    </row>
    <row r="85" spans="1:50" s="284" customFormat="1" ht="24" customHeight="1">
      <c r="A85" s="393" t="s">
        <v>410</v>
      </c>
      <c r="B85" s="357"/>
      <c r="C85" s="357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357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</row>
    <row r="86" spans="1:50" s="400" customFormat="1" ht="18.75" customHeight="1">
      <c r="B86" s="401"/>
    </row>
    <row r="87" spans="1:50" s="400" customFormat="1" ht="18.75" customHeight="1">
      <c r="B87" s="401"/>
    </row>
    <row r="88" spans="1:50" s="400" customFormat="1" ht="18.75" customHeight="1">
      <c r="B88" s="401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2"/>
      <c r="O88" s="471"/>
    </row>
    <row r="89" spans="1:50" s="400" customFormat="1" ht="18.75" customHeight="1">
      <c r="B89" s="401"/>
    </row>
    <row r="90" spans="1:50" s="400" customFormat="1" ht="18.75" customHeight="1">
      <c r="B90" s="401"/>
    </row>
    <row r="91" spans="1:50" s="400" customFormat="1" ht="18.75" customHeight="1">
      <c r="B91" s="401"/>
    </row>
    <row r="92" spans="1:50" s="400" customFormat="1" ht="18.75" customHeight="1">
      <c r="B92" s="401"/>
    </row>
    <row r="93" spans="1:50" s="400" customFormat="1" ht="18.75" customHeight="1">
      <c r="B93" s="401"/>
    </row>
    <row r="94" spans="1:50" s="400" customFormat="1" ht="18.75" customHeight="1">
      <c r="B94" s="401"/>
    </row>
    <row r="95" spans="1:50" s="400" customFormat="1" ht="18.75" customHeight="1">
      <c r="B95" s="401"/>
    </row>
    <row r="96" spans="1:50" s="400" customFormat="1" ht="18.75" customHeight="1">
      <c r="B96" s="401"/>
    </row>
    <row r="97" spans="2:2" s="400" customFormat="1" ht="18.75" customHeight="1">
      <c r="B97" s="401"/>
    </row>
    <row r="98" spans="2:2" s="400" customFormat="1" ht="18.75" customHeight="1">
      <c r="B98" s="401"/>
    </row>
    <row r="99" spans="2:2" s="400" customFormat="1" ht="18.75" customHeight="1">
      <c r="B99" s="401"/>
    </row>
    <row r="100" spans="2:2" s="400" customFormat="1" ht="18.75" customHeight="1">
      <c r="B100" s="401"/>
    </row>
    <row r="101" spans="2:2" s="400" customFormat="1" ht="18.75" customHeight="1">
      <c r="B101" s="401"/>
    </row>
    <row r="102" spans="2:2" s="400" customFormat="1" ht="18.75" customHeight="1">
      <c r="B102" s="401"/>
    </row>
    <row r="103" spans="2:2" s="400" customFormat="1" ht="18.75" customHeight="1">
      <c r="B103" s="401"/>
    </row>
    <row r="104" spans="2:2" s="400" customFormat="1" ht="18.75" customHeight="1">
      <c r="B104" s="401"/>
    </row>
    <row r="105" spans="2:2" s="400" customFormat="1" ht="18.75" customHeight="1">
      <c r="B105" s="401"/>
    </row>
    <row r="106" spans="2:2" s="400" customFormat="1" ht="18.75" customHeight="1">
      <c r="B106" s="401"/>
    </row>
    <row r="107" spans="2:2" s="400" customFormat="1" ht="18.75" customHeight="1">
      <c r="B107" s="401"/>
    </row>
    <row r="108" spans="2:2" s="400" customFormat="1" ht="18.75" customHeight="1">
      <c r="B108" s="401"/>
    </row>
    <row r="109" spans="2:2" s="400" customFormat="1" ht="18.75" customHeight="1">
      <c r="B109" s="401"/>
    </row>
    <row r="110" spans="2:2" s="400" customFormat="1" ht="18.75" customHeight="1">
      <c r="B110" s="401"/>
    </row>
    <row r="111" spans="2:2" s="400" customFormat="1" ht="18.75" customHeight="1">
      <c r="B111" s="401"/>
    </row>
    <row r="112" spans="2:2" s="400" customFormat="1" ht="18.75" customHeight="1">
      <c r="B112" s="401"/>
    </row>
    <row r="113" spans="2:2" s="400" customFormat="1" ht="18.75" customHeight="1">
      <c r="B113" s="401"/>
    </row>
    <row r="114" spans="2:2" s="400" customFormat="1" ht="18.75" customHeight="1">
      <c r="B114" s="401"/>
    </row>
    <row r="115" spans="2:2" s="400" customFormat="1" ht="18.75" customHeight="1">
      <c r="B115" s="401"/>
    </row>
    <row r="116" spans="2:2" s="400" customFormat="1" ht="18.75" customHeight="1">
      <c r="B116" s="401"/>
    </row>
    <row r="117" spans="2:2" s="400" customFormat="1" ht="18.75" customHeight="1">
      <c r="B117" s="401"/>
    </row>
    <row r="118" spans="2:2" s="400" customFormat="1" ht="18.75" customHeight="1">
      <c r="B118" s="401"/>
    </row>
    <row r="119" spans="2:2" s="400" customFormat="1" ht="18.75" customHeight="1">
      <c r="B119" s="401"/>
    </row>
    <row r="120" spans="2:2" s="400" customFormat="1" ht="18.75" customHeight="1">
      <c r="B120" s="401"/>
    </row>
    <row r="121" spans="2:2" s="400" customFormat="1" ht="18.75" customHeight="1">
      <c r="B121" s="401"/>
    </row>
    <row r="122" spans="2:2" s="400" customFormat="1" ht="18.75" customHeight="1">
      <c r="B122" s="401"/>
    </row>
    <row r="123" spans="2:2" s="400" customFormat="1" ht="18.75" customHeight="1">
      <c r="B123" s="401"/>
    </row>
    <row r="124" spans="2:2" s="400" customFormat="1" ht="18.75" customHeight="1">
      <c r="B124" s="401"/>
    </row>
    <row r="125" spans="2:2" s="400" customFormat="1" ht="18.75" customHeight="1">
      <c r="B125" s="401"/>
    </row>
    <row r="126" spans="2:2" s="400" customFormat="1" ht="18.75" customHeight="1">
      <c r="B126" s="401"/>
    </row>
    <row r="127" spans="2:2" s="400" customFormat="1" ht="18.75" customHeight="1">
      <c r="B127" s="401"/>
    </row>
    <row r="128" spans="2:2" s="400" customFormat="1" ht="18.75" customHeight="1">
      <c r="B128" s="401"/>
    </row>
    <row r="129" spans="2:2" s="400" customFormat="1" ht="18.75" customHeight="1">
      <c r="B129" s="401"/>
    </row>
    <row r="130" spans="2:2" s="400" customFormat="1" ht="18.75" customHeight="1">
      <c r="B130" s="401"/>
    </row>
    <row r="131" spans="2:2" s="400" customFormat="1" ht="18.75" customHeight="1">
      <c r="B131" s="401"/>
    </row>
    <row r="132" spans="2:2" s="400" customFormat="1" ht="18.75" customHeight="1">
      <c r="B132" s="401"/>
    </row>
    <row r="133" spans="2:2" s="400" customFormat="1" ht="18.75" customHeight="1">
      <c r="B133" s="401"/>
    </row>
    <row r="134" spans="2:2" s="400" customFormat="1" ht="18.75" customHeight="1">
      <c r="B134" s="401"/>
    </row>
    <row r="135" spans="2:2" s="400" customFormat="1" ht="18.75" customHeight="1">
      <c r="B135" s="401"/>
    </row>
    <row r="136" spans="2:2" s="400" customFormat="1" ht="18.75" customHeight="1">
      <c r="B136" s="401"/>
    </row>
    <row r="137" spans="2:2" s="400" customFormat="1" ht="18.75" customHeight="1">
      <c r="B137" s="401"/>
    </row>
    <row r="138" spans="2:2" s="400" customFormat="1" ht="18.75" customHeight="1">
      <c r="B138" s="401"/>
    </row>
    <row r="139" spans="2:2" s="400" customFormat="1" ht="18.75" customHeight="1">
      <c r="B139" s="401"/>
    </row>
    <row r="140" spans="2:2" s="400" customFormat="1" ht="18.75" customHeight="1">
      <c r="B140" s="401"/>
    </row>
    <row r="141" spans="2:2" s="400" customFormat="1" ht="18.75" customHeight="1">
      <c r="B141" s="401"/>
    </row>
    <row r="142" spans="2:2" s="400" customFormat="1" ht="18.75" customHeight="1">
      <c r="B142" s="401"/>
    </row>
    <row r="143" spans="2:2" s="400" customFormat="1" ht="18.75" customHeight="1">
      <c r="B143" s="401"/>
    </row>
    <row r="144" spans="2:2" s="400" customFormat="1" ht="18.75" customHeight="1">
      <c r="B144" s="401"/>
    </row>
    <row r="145" spans="2:2" s="400" customFormat="1" ht="18.75" customHeight="1">
      <c r="B145" s="401"/>
    </row>
    <row r="146" spans="2:2" s="400" customFormat="1" ht="18.75" customHeight="1">
      <c r="B146" s="401"/>
    </row>
    <row r="147" spans="2:2" s="400" customFormat="1" ht="18.75" customHeight="1">
      <c r="B147" s="401"/>
    </row>
    <row r="148" spans="2:2" s="400" customFormat="1" ht="18.75" customHeight="1">
      <c r="B148" s="401"/>
    </row>
    <row r="149" spans="2:2" s="400" customFormat="1" ht="18.75" customHeight="1">
      <c r="B149" s="401"/>
    </row>
    <row r="150" spans="2:2" s="400" customFormat="1" ht="18.75" customHeight="1">
      <c r="B150" s="401"/>
    </row>
    <row r="151" spans="2:2" s="400" customFormat="1" ht="18.75" customHeight="1">
      <c r="B151" s="401"/>
    </row>
    <row r="152" spans="2:2" s="400" customFormat="1" ht="18.75" customHeight="1">
      <c r="B152" s="401"/>
    </row>
    <row r="153" spans="2:2" s="400" customFormat="1" ht="18.75" customHeight="1">
      <c r="B153" s="401"/>
    </row>
    <row r="154" spans="2:2" s="400" customFormat="1" ht="18.75" customHeight="1">
      <c r="B154" s="401"/>
    </row>
    <row r="155" spans="2:2" s="400" customFormat="1" ht="18.75" customHeight="1">
      <c r="B155" s="401"/>
    </row>
    <row r="156" spans="2:2" s="400" customFormat="1" ht="18.75" customHeight="1">
      <c r="B156" s="401"/>
    </row>
    <row r="157" spans="2:2" s="400" customFormat="1" ht="18.75" customHeight="1">
      <c r="B157" s="401"/>
    </row>
    <row r="158" spans="2:2" s="400" customFormat="1" ht="18.75" customHeight="1">
      <c r="B158" s="401"/>
    </row>
    <row r="159" spans="2:2" s="400" customFormat="1" ht="18.75" customHeight="1">
      <c r="B159" s="401"/>
    </row>
    <row r="160" spans="2:2" s="400" customFormat="1" ht="18.75" customHeight="1">
      <c r="B160" s="401"/>
    </row>
    <row r="161" spans="1:22" s="400" customFormat="1" ht="18.75" customHeight="1">
      <c r="B161" s="401"/>
    </row>
    <row r="162" spans="1:22" s="400" customFormat="1" ht="18.75" customHeight="1">
      <c r="B162" s="401"/>
    </row>
    <row r="163" spans="1:22" s="400" customFormat="1" ht="18.75" customHeight="1">
      <c r="B163" s="401"/>
    </row>
    <row r="164" spans="1:22" s="400" customFormat="1" ht="18.75" customHeight="1">
      <c r="B164" s="401"/>
    </row>
    <row r="165" spans="1:22" s="400" customFormat="1" ht="18.75" customHeight="1">
      <c r="A165" s="358"/>
      <c r="B165" s="371"/>
      <c r="C165" s="358"/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  <c r="O165" s="358"/>
      <c r="P165" s="357"/>
      <c r="Q165" s="357"/>
      <c r="R165" s="358"/>
    </row>
    <row r="166" spans="1:22" s="400" customFormat="1" ht="18.75" customHeight="1">
      <c r="A166" s="358"/>
      <c r="B166" s="371"/>
      <c r="C166" s="358"/>
      <c r="D166" s="358"/>
      <c r="E166" s="358"/>
      <c r="F166" s="358"/>
      <c r="G166" s="358"/>
      <c r="H166" s="358"/>
      <c r="I166" s="358"/>
      <c r="J166" s="358"/>
      <c r="K166" s="358"/>
      <c r="L166" s="358"/>
      <c r="M166" s="358"/>
      <c r="N166" s="358"/>
      <c r="O166" s="358"/>
      <c r="P166" s="357"/>
      <c r="Q166" s="357"/>
      <c r="R166" s="358"/>
      <c r="S166" s="358"/>
    </row>
    <row r="167" spans="1:22" s="400" customFormat="1" ht="18.75" customHeight="1">
      <c r="A167" s="358"/>
      <c r="B167" s="371"/>
      <c r="C167" s="358"/>
      <c r="D167" s="358"/>
      <c r="E167" s="358"/>
      <c r="F167" s="358"/>
      <c r="G167" s="358"/>
      <c r="H167" s="358"/>
      <c r="I167" s="358"/>
      <c r="J167" s="358"/>
      <c r="K167" s="358"/>
      <c r="L167" s="358"/>
      <c r="M167" s="358"/>
      <c r="N167" s="358"/>
      <c r="O167" s="358"/>
      <c r="P167" s="357"/>
      <c r="Q167" s="357"/>
      <c r="R167" s="358"/>
      <c r="S167" s="358"/>
    </row>
    <row r="168" spans="1:22" s="400" customFormat="1" ht="18.75" customHeight="1">
      <c r="A168" s="358"/>
      <c r="B168" s="371"/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357"/>
      <c r="Q168" s="357"/>
      <c r="R168" s="358"/>
      <c r="S168" s="358"/>
      <c r="T168" s="358"/>
      <c r="U168" s="358"/>
    </row>
    <row r="169" spans="1:22" s="400" customFormat="1" ht="18.75" customHeight="1">
      <c r="A169" s="358"/>
      <c r="B169" s="371"/>
      <c r="C169" s="358"/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  <c r="O169" s="358"/>
      <c r="P169" s="357"/>
      <c r="Q169" s="357"/>
      <c r="R169" s="358"/>
      <c r="S169" s="358"/>
      <c r="T169" s="358"/>
      <c r="U169" s="358"/>
    </row>
    <row r="170" spans="1:22" s="400" customFormat="1" ht="18.75" customHeight="1">
      <c r="A170" s="358"/>
      <c r="B170" s="371"/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  <c r="O170" s="358"/>
      <c r="P170" s="357"/>
      <c r="Q170" s="357"/>
      <c r="R170" s="358"/>
      <c r="S170" s="358"/>
      <c r="T170" s="358"/>
      <c r="U170" s="358"/>
      <c r="V170" s="358"/>
    </row>
    <row r="171" spans="1:22" s="400" customFormat="1" ht="18.75" customHeight="1">
      <c r="A171" s="358"/>
      <c r="B171" s="371"/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7"/>
      <c r="Q171" s="357"/>
      <c r="R171" s="358"/>
      <c r="S171" s="358"/>
      <c r="T171" s="358"/>
      <c r="U171" s="358"/>
      <c r="V171" s="358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9"/>
  <sheetViews>
    <sheetView zoomScale="55" zoomScaleNormal="55" workbookViewId="0">
      <selection activeCell="F65" sqref="F65"/>
    </sheetView>
  </sheetViews>
  <sheetFormatPr baseColWidth="10" defaultColWidth="11.5703125" defaultRowHeight="18.75" customHeight="1"/>
  <cols>
    <col min="1" max="1" width="15.5703125" style="358" customWidth="1"/>
    <col min="2" max="2" width="24.85546875" style="371" customWidth="1"/>
    <col min="3" max="10" width="18.28515625" style="358" customWidth="1"/>
    <col min="11" max="11" width="19.7109375" style="358" customWidth="1"/>
    <col min="12" max="12" width="18" style="358" customWidth="1"/>
    <col min="13" max="13" width="18.85546875" style="358" customWidth="1"/>
    <col min="14" max="14" width="19.85546875" style="358" customWidth="1"/>
    <col min="15" max="15" width="20.7109375" style="358" customWidth="1"/>
    <col min="16" max="16" width="18.28515625" style="357" customWidth="1"/>
    <col min="17" max="17" width="6" style="357" hidden="1" customWidth="1"/>
    <col min="18" max="18" width="11.5703125" style="358"/>
    <col min="19" max="19" width="16.28515625" style="358" customWidth="1"/>
    <col min="20" max="16384" width="11.5703125" style="358"/>
  </cols>
  <sheetData>
    <row r="1" spans="1:50" s="284" customFormat="1" ht="12" customHeight="1">
      <c r="B1" s="470"/>
    </row>
    <row r="2" spans="1:50" s="284" customFormat="1" ht="60">
      <c r="A2" s="402" t="s">
        <v>596</v>
      </c>
      <c r="B2" s="36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</row>
    <row r="3" spans="1:50" s="284" customFormat="1" ht="44.25">
      <c r="A3" s="403" t="s">
        <v>597</v>
      </c>
      <c r="B3" s="131"/>
      <c r="C3"/>
      <c r="D3"/>
      <c r="E3"/>
      <c r="F3"/>
      <c r="G3"/>
      <c r="H3"/>
      <c r="I3"/>
      <c r="J3"/>
      <c r="K3"/>
      <c r="L3"/>
      <c r="M3"/>
      <c r="N3"/>
      <c r="O3" s="368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</row>
    <row r="4" spans="1:50" customFormat="1" ht="42" customHeight="1">
      <c r="B4" s="131"/>
      <c r="D4" s="2"/>
    </row>
    <row r="5" spans="1:50" customFormat="1" ht="42" customHeight="1">
      <c r="B5" s="131"/>
      <c r="D5" s="2"/>
    </row>
    <row r="6" spans="1:50" customFormat="1" ht="15">
      <c r="B6" s="131"/>
      <c r="D6" s="2"/>
    </row>
    <row r="7" spans="1:50" customFormat="1" ht="12.75">
      <c r="B7" s="131"/>
    </row>
    <row r="8" spans="1:50" customFormat="1" ht="15">
      <c r="B8" s="131"/>
      <c r="D8" s="369"/>
    </row>
    <row r="9" spans="1:50" customFormat="1" ht="30" customHeight="1">
      <c r="B9" s="131"/>
      <c r="E9" s="132"/>
      <c r="F9" s="132"/>
      <c r="G9" s="132"/>
      <c r="H9" s="132"/>
      <c r="I9" s="370"/>
      <c r="J9" s="370"/>
      <c r="K9" s="370"/>
      <c r="L9" s="370"/>
      <c r="M9" s="370"/>
      <c r="N9" s="370"/>
      <c r="O9" s="370"/>
    </row>
    <row r="10" spans="1:50" s="284" customFormat="1" ht="42.75">
      <c r="A10" s="406" t="s">
        <v>411</v>
      </c>
      <c r="B10" s="371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65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</row>
    <row r="11" spans="1:50" s="284" customFormat="1" ht="8.25" customHeight="1">
      <c r="A11" s="372"/>
      <c r="B11" s="371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65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</row>
    <row r="12" spans="1:50" s="284" customFormat="1" ht="26.25">
      <c r="A12" s="373"/>
      <c r="B12" s="374"/>
      <c r="C12" s="334" t="s">
        <v>336</v>
      </c>
      <c r="D12" s="334" t="s">
        <v>184</v>
      </c>
      <c r="E12" s="334" t="s">
        <v>185</v>
      </c>
      <c r="F12" s="334" t="s">
        <v>186</v>
      </c>
      <c r="G12" s="334" t="s">
        <v>187</v>
      </c>
      <c r="H12" s="334" t="s">
        <v>188</v>
      </c>
      <c r="I12" s="334" t="s">
        <v>189</v>
      </c>
      <c r="J12" s="334" t="s">
        <v>190</v>
      </c>
      <c r="K12" s="334" t="s">
        <v>191</v>
      </c>
      <c r="L12" s="334" t="s">
        <v>192</v>
      </c>
      <c r="M12" s="334" t="s">
        <v>193</v>
      </c>
      <c r="N12" s="334" t="s">
        <v>194</v>
      </c>
      <c r="O12" s="335" t="s">
        <v>598</v>
      </c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</row>
    <row r="13" spans="1:50" s="284" customFormat="1" ht="25.5">
      <c r="A13" s="384" t="s">
        <v>337</v>
      </c>
      <c r="B13" s="374"/>
      <c r="C13" s="338">
        <v>20</v>
      </c>
      <c r="D13" s="338">
        <v>20</v>
      </c>
      <c r="E13" s="338">
        <v>23</v>
      </c>
      <c r="F13" s="338">
        <v>19</v>
      </c>
      <c r="G13" s="338">
        <v>22</v>
      </c>
      <c r="H13" s="338">
        <v>19</v>
      </c>
      <c r="I13" s="338">
        <v>21</v>
      </c>
      <c r="J13" s="338">
        <v>22</v>
      </c>
      <c r="K13" s="338">
        <v>22</v>
      </c>
      <c r="L13" s="338">
        <v>20</v>
      </c>
      <c r="M13" s="338">
        <v>21</v>
      </c>
      <c r="N13" s="338">
        <v>19</v>
      </c>
      <c r="O13" s="338">
        <v>248</v>
      </c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</row>
    <row r="14" spans="1:50" s="284" customFormat="1" ht="3" customHeight="1">
      <c r="A14" s="305"/>
      <c r="B14" s="306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</row>
    <row r="15" spans="1:50" s="284" customFormat="1" ht="26.25">
      <c r="A15" s="347" t="s">
        <v>338</v>
      </c>
      <c r="B15" s="347" t="s">
        <v>339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6" t="s">
        <v>44</v>
      </c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</row>
    <row r="16" spans="1:50" ht="26.25" customHeight="1">
      <c r="A16" s="351" t="s">
        <v>208</v>
      </c>
      <c r="B16" s="352" t="s">
        <v>340</v>
      </c>
      <c r="C16" s="387" t="s">
        <v>29</v>
      </c>
      <c r="D16" s="387" t="s">
        <v>29</v>
      </c>
      <c r="E16" s="387" t="s">
        <v>29</v>
      </c>
      <c r="F16" s="387" t="s">
        <v>29</v>
      </c>
      <c r="G16" s="387" t="s">
        <v>29</v>
      </c>
      <c r="H16" s="387" t="s">
        <v>29</v>
      </c>
      <c r="I16" s="387" t="s">
        <v>29</v>
      </c>
      <c r="J16" s="387" t="s">
        <v>29</v>
      </c>
      <c r="K16" s="387" t="s">
        <v>29</v>
      </c>
      <c r="L16" s="387" t="s">
        <v>29</v>
      </c>
      <c r="M16" s="387" t="s">
        <v>29</v>
      </c>
      <c r="N16" s="387" t="s">
        <v>29</v>
      </c>
      <c r="O16" s="394" t="s">
        <v>29</v>
      </c>
      <c r="P16" s="344"/>
      <c r="Q16" s="355"/>
      <c r="R16" s="356"/>
      <c r="S16" s="357"/>
    </row>
    <row r="17" spans="1:19" ht="26.25" customHeight="1">
      <c r="A17" s="351"/>
      <c r="B17" s="352" t="s">
        <v>341</v>
      </c>
      <c r="C17" s="387">
        <v>788.55600000000004</v>
      </c>
      <c r="D17" s="387">
        <v>863.21</v>
      </c>
      <c r="E17" s="387">
        <v>625.06600000000003</v>
      </c>
      <c r="F17" s="387">
        <v>473.95</v>
      </c>
      <c r="G17" s="387">
        <v>135.97999999999999</v>
      </c>
      <c r="H17" s="387">
        <v>129.47999999999999</v>
      </c>
      <c r="I17" s="387">
        <v>1367.98</v>
      </c>
      <c r="J17" s="387">
        <v>102.206</v>
      </c>
      <c r="K17" s="387">
        <v>216.54</v>
      </c>
      <c r="L17" s="387">
        <v>153.13999999999999</v>
      </c>
      <c r="M17" s="387">
        <v>154.46199999999999</v>
      </c>
      <c r="N17" s="387">
        <v>8.6440000000000001</v>
      </c>
      <c r="O17" s="394">
        <v>5019.2139999999999</v>
      </c>
      <c r="P17" s="344"/>
      <c r="Q17" s="355"/>
      <c r="R17" s="356"/>
      <c r="S17" s="357"/>
    </row>
    <row r="18" spans="1:19" ht="26.25" customHeight="1">
      <c r="A18" s="351"/>
      <c r="B18" s="352" t="s">
        <v>342</v>
      </c>
      <c r="C18" s="387" t="s">
        <v>29</v>
      </c>
      <c r="D18" s="387" t="s">
        <v>29</v>
      </c>
      <c r="E18" s="387" t="s">
        <v>29</v>
      </c>
      <c r="F18" s="387" t="s">
        <v>29</v>
      </c>
      <c r="G18" s="387" t="s">
        <v>29</v>
      </c>
      <c r="H18" s="387" t="s">
        <v>29</v>
      </c>
      <c r="I18" s="387" t="s">
        <v>29</v>
      </c>
      <c r="J18" s="387" t="s">
        <v>29</v>
      </c>
      <c r="K18" s="387" t="s">
        <v>29</v>
      </c>
      <c r="L18" s="387" t="s">
        <v>29</v>
      </c>
      <c r="M18" s="387" t="s">
        <v>29</v>
      </c>
      <c r="N18" s="387" t="s">
        <v>29</v>
      </c>
      <c r="O18" s="394" t="s">
        <v>29</v>
      </c>
      <c r="P18" s="344"/>
      <c r="Q18" s="355"/>
      <c r="R18" s="356"/>
      <c r="S18" s="357"/>
    </row>
    <row r="19" spans="1:19" ht="26.25" customHeight="1">
      <c r="A19" s="351"/>
      <c r="B19" s="352" t="s">
        <v>343</v>
      </c>
      <c r="C19" s="387">
        <v>6281.2650000000003</v>
      </c>
      <c r="D19" s="387">
        <v>4181.3190000000004</v>
      </c>
      <c r="E19" s="387">
        <v>4357.5680000000002</v>
      </c>
      <c r="F19" s="387">
        <v>4361.99</v>
      </c>
      <c r="G19" s="387">
        <v>3880.8420000000001</v>
      </c>
      <c r="H19" s="387">
        <v>2133.7379999999998</v>
      </c>
      <c r="I19" s="387">
        <v>2771.6190000000001</v>
      </c>
      <c r="J19" s="387">
        <v>6940.4660000000003</v>
      </c>
      <c r="K19" s="387">
        <v>3107.498</v>
      </c>
      <c r="L19" s="387">
        <v>2847.509</v>
      </c>
      <c r="M19" s="387">
        <v>3079.7150000000001</v>
      </c>
      <c r="N19" s="387">
        <v>3412.9639999999999</v>
      </c>
      <c r="O19" s="394">
        <v>47356.493000000002</v>
      </c>
      <c r="P19" s="344"/>
      <c r="Q19" s="355"/>
      <c r="R19" s="356"/>
      <c r="S19" s="357"/>
    </row>
    <row r="20" spans="1:19" ht="26.25" customHeight="1">
      <c r="A20" s="351"/>
      <c r="B20" s="352" t="s">
        <v>599</v>
      </c>
      <c r="C20" s="387" t="s">
        <v>29</v>
      </c>
      <c r="D20" s="387" t="s">
        <v>29</v>
      </c>
      <c r="E20" s="387" t="s">
        <v>29</v>
      </c>
      <c r="F20" s="387" t="s">
        <v>29</v>
      </c>
      <c r="G20" s="387" t="s">
        <v>29</v>
      </c>
      <c r="H20" s="387" t="s">
        <v>29</v>
      </c>
      <c r="I20" s="387" t="s">
        <v>29</v>
      </c>
      <c r="J20" s="387" t="s">
        <v>29</v>
      </c>
      <c r="K20" s="387" t="s">
        <v>29</v>
      </c>
      <c r="L20" s="387" t="s">
        <v>29</v>
      </c>
      <c r="M20" s="387" t="s">
        <v>29</v>
      </c>
      <c r="N20" s="387" t="s">
        <v>29</v>
      </c>
      <c r="O20" s="394" t="s">
        <v>29</v>
      </c>
      <c r="P20" s="344"/>
      <c r="Q20" s="355"/>
      <c r="R20" s="356"/>
      <c r="S20" s="357"/>
    </row>
    <row r="21" spans="1:19" ht="26.25" customHeight="1">
      <c r="A21" s="351"/>
      <c r="B21" s="352" t="s">
        <v>344</v>
      </c>
      <c r="C21" s="387" t="s">
        <v>29</v>
      </c>
      <c r="D21" s="387" t="s">
        <v>29</v>
      </c>
      <c r="E21" s="387" t="s">
        <v>29</v>
      </c>
      <c r="F21" s="387" t="s">
        <v>29</v>
      </c>
      <c r="G21" s="387" t="s">
        <v>29</v>
      </c>
      <c r="H21" s="387" t="s">
        <v>29</v>
      </c>
      <c r="I21" s="387" t="s">
        <v>29</v>
      </c>
      <c r="J21" s="387" t="s">
        <v>29</v>
      </c>
      <c r="K21" s="387" t="s">
        <v>29</v>
      </c>
      <c r="L21" s="387" t="s">
        <v>29</v>
      </c>
      <c r="M21" s="387" t="s">
        <v>29</v>
      </c>
      <c r="N21" s="387" t="s">
        <v>29</v>
      </c>
      <c r="O21" s="394" t="s">
        <v>29</v>
      </c>
      <c r="P21" s="344"/>
      <c r="Q21" s="355"/>
      <c r="R21" s="356"/>
      <c r="S21" s="357"/>
    </row>
    <row r="22" spans="1:19" ht="26.25" customHeight="1">
      <c r="A22" s="359"/>
      <c r="B22" s="360" t="s">
        <v>209</v>
      </c>
      <c r="C22" s="395">
        <v>7069.8209999999999</v>
      </c>
      <c r="D22" s="395">
        <v>5044.5290000000005</v>
      </c>
      <c r="E22" s="395">
        <v>4982.634</v>
      </c>
      <c r="F22" s="395">
        <v>4835.9399999999996</v>
      </c>
      <c r="G22" s="395">
        <v>4016.8220000000001</v>
      </c>
      <c r="H22" s="395">
        <v>2263.2179999999998</v>
      </c>
      <c r="I22" s="395">
        <v>4139.5990000000002</v>
      </c>
      <c r="J22" s="395">
        <v>7042.6719999999996</v>
      </c>
      <c r="K22" s="395">
        <v>3324.038</v>
      </c>
      <c r="L22" s="395">
        <v>3000.6489999999999</v>
      </c>
      <c r="M22" s="395">
        <v>3234.1770000000001</v>
      </c>
      <c r="N22" s="395">
        <v>3421.6080000000002</v>
      </c>
      <c r="O22" s="395">
        <v>52375.707000000002</v>
      </c>
      <c r="P22" s="344"/>
      <c r="Q22" s="355"/>
      <c r="R22" s="356"/>
      <c r="S22" s="357"/>
    </row>
    <row r="23" spans="1:19" ht="26.25" customHeight="1">
      <c r="A23" s="351" t="s">
        <v>210</v>
      </c>
      <c r="B23" s="352" t="s">
        <v>345</v>
      </c>
      <c r="C23" s="387">
        <v>0</v>
      </c>
      <c r="D23" s="387">
        <v>0</v>
      </c>
      <c r="E23" s="387">
        <v>0</v>
      </c>
      <c r="F23" s="387">
        <v>0</v>
      </c>
      <c r="G23" s="387">
        <v>0</v>
      </c>
      <c r="H23" s="387">
        <v>0</v>
      </c>
      <c r="I23" s="387">
        <v>0</v>
      </c>
      <c r="J23" s="387">
        <v>0</v>
      </c>
      <c r="K23" s="387">
        <v>0</v>
      </c>
      <c r="L23" s="387">
        <v>0</v>
      </c>
      <c r="M23" s="387">
        <v>0</v>
      </c>
      <c r="N23" s="387">
        <v>0</v>
      </c>
      <c r="O23" s="394">
        <v>0</v>
      </c>
      <c r="P23" s="344"/>
      <c r="Q23" s="355"/>
      <c r="R23" s="356"/>
      <c r="S23" s="357"/>
    </row>
    <row r="24" spans="1:19" ht="26.25" customHeight="1">
      <c r="A24" s="351" t="s">
        <v>346</v>
      </c>
      <c r="B24" s="352" t="s">
        <v>347</v>
      </c>
      <c r="C24" s="387">
        <v>133.46</v>
      </c>
      <c r="D24" s="387">
        <v>65.902000000000001</v>
      </c>
      <c r="E24" s="387">
        <v>427.10500000000002</v>
      </c>
      <c r="F24" s="387">
        <v>121.41500000000001</v>
      </c>
      <c r="G24" s="387">
        <v>28.437999999999999</v>
      </c>
      <c r="H24" s="387">
        <v>6.96</v>
      </c>
      <c r="I24" s="387">
        <v>210.22399999999999</v>
      </c>
      <c r="J24" s="387">
        <v>478.39</v>
      </c>
      <c r="K24" s="387">
        <v>20.100000000000001</v>
      </c>
      <c r="L24" s="387">
        <v>38.488</v>
      </c>
      <c r="M24" s="387">
        <v>147.91300000000001</v>
      </c>
      <c r="N24" s="387">
        <v>60.13</v>
      </c>
      <c r="O24" s="394">
        <v>1738.5250000000001</v>
      </c>
      <c r="P24" s="344"/>
      <c r="Q24" s="355"/>
      <c r="R24" s="356"/>
      <c r="S24" s="357"/>
    </row>
    <row r="25" spans="1:19" ht="26.25" customHeight="1">
      <c r="A25" s="351"/>
      <c r="B25" s="352" t="s">
        <v>348</v>
      </c>
      <c r="C25" s="387">
        <v>49</v>
      </c>
      <c r="D25" s="387">
        <v>255.11</v>
      </c>
      <c r="E25" s="387" t="s">
        <v>29</v>
      </c>
      <c r="F25" s="387" t="s">
        <v>29</v>
      </c>
      <c r="G25" s="387" t="s">
        <v>29</v>
      </c>
      <c r="H25" s="353" t="s">
        <v>29</v>
      </c>
      <c r="I25" s="353" t="s">
        <v>29</v>
      </c>
      <c r="J25" s="353" t="s">
        <v>29</v>
      </c>
      <c r="K25" s="353" t="s">
        <v>29</v>
      </c>
      <c r="L25" s="353" t="s">
        <v>29</v>
      </c>
      <c r="M25" s="353" t="s">
        <v>29</v>
      </c>
      <c r="N25" s="353" t="s">
        <v>29</v>
      </c>
      <c r="O25" s="394">
        <v>304.11</v>
      </c>
      <c r="P25" s="344"/>
      <c r="Q25" s="355"/>
      <c r="R25" s="356"/>
      <c r="S25" s="357"/>
    </row>
    <row r="26" spans="1:19" ht="26.25" customHeight="1">
      <c r="A26" s="351"/>
      <c r="B26" s="352" t="s">
        <v>349</v>
      </c>
      <c r="C26" s="387">
        <v>0</v>
      </c>
      <c r="D26" s="387">
        <v>9.16</v>
      </c>
      <c r="E26" s="387">
        <v>27.63</v>
      </c>
      <c r="F26" s="387">
        <v>12.41</v>
      </c>
      <c r="G26" s="387">
        <v>3</v>
      </c>
      <c r="H26" s="387">
        <v>26.85</v>
      </c>
      <c r="I26" s="387">
        <v>28.31</v>
      </c>
      <c r="J26" s="387">
        <v>9.67</v>
      </c>
      <c r="K26" s="387">
        <v>27.623999999999999</v>
      </c>
      <c r="L26" s="387">
        <v>33.299999999999997</v>
      </c>
      <c r="M26" s="387">
        <v>38.79</v>
      </c>
      <c r="N26" s="387">
        <v>15.69</v>
      </c>
      <c r="O26" s="394">
        <v>232.434</v>
      </c>
      <c r="P26" s="344"/>
      <c r="Q26" s="355"/>
      <c r="R26" s="356"/>
      <c r="S26" s="357"/>
    </row>
    <row r="27" spans="1:19" ht="26.25" customHeight="1">
      <c r="A27" s="351"/>
      <c r="B27" s="352" t="s">
        <v>350</v>
      </c>
      <c r="C27" s="387">
        <v>403.88200000000001</v>
      </c>
      <c r="D27" s="387">
        <v>305.54899999999998</v>
      </c>
      <c r="E27" s="387">
        <v>2916.5770000000002</v>
      </c>
      <c r="F27" s="387">
        <v>141.11000000000001</v>
      </c>
      <c r="G27" s="387">
        <v>451.38200000000001</v>
      </c>
      <c r="H27" s="387">
        <v>1132.5630000000001</v>
      </c>
      <c r="I27" s="387">
        <v>981.55499999999995</v>
      </c>
      <c r="J27" s="387">
        <v>752.04</v>
      </c>
      <c r="K27" s="387">
        <v>2378.634</v>
      </c>
      <c r="L27" s="387">
        <v>1573.107</v>
      </c>
      <c r="M27" s="387">
        <v>611.42700000000002</v>
      </c>
      <c r="N27" s="387">
        <v>186.91499999999999</v>
      </c>
      <c r="O27" s="394">
        <v>11834.741</v>
      </c>
      <c r="P27" s="344"/>
      <c r="Q27" s="355"/>
      <c r="R27" s="356"/>
      <c r="S27" s="357"/>
    </row>
    <row r="28" spans="1:19" ht="26.25" customHeight="1">
      <c r="A28" s="351"/>
      <c r="B28" s="352" t="s">
        <v>351</v>
      </c>
      <c r="C28" s="387">
        <v>73.797399999999996</v>
      </c>
      <c r="D28" s="387">
        <v>57.432960000000001</v>
      </c>
      <c r="E28" s="387">
        <v>136.27552</v>
      </c>
      <c r="F28" s="387">
        <v>149.53</v>
      </c>
      <c r="G28" s="387">
        <v>191.1456</v>
      </c>
      <c r="H28" s="387">
        <v>23.228079999999999</v>
      </c>
      <c r="I28" s="387">
        <v>4.4109999999999996</v>
      </c>
      <c r="J28" s="387">
        <v>58.800400000000003</v>
      </c>
      <c r="K28" s="387">
        <v>1.35</v>
      </c>
      <c r="L28" s="387">
        <v>54.21</v>
      </c>
      <c r="M28" s="387">
        <v>32.71</v>
      </c>
      <c r="N28" s="387">
        <v>8.0220000000000002</v>
      </c>
      <c r="O28" s="394">
        <v>790.91296</v>
      </c>
      <c r="P28" s="344"/>
      <c r="Q28" s="355"/>
      <c r="R28" s="356"/>
      <c r="S28" s="357"/>
    </row>
    <row r="29" spans="1:19" ht="26.25" customHeight="1">
      <c r="A29" s="351"/>
      <c r="B29" s="352" t="s">
        <v>352</v>
      </c>
      <c r="C29" s="387">
        <v>122.989</v>
      </c>
      <c r="D29" s="387">
        <v>171.36500000000001</v>
      </c>
      <c r="E29" s="387">
        <v>435.91</v>
      </c>
      <c r="F29" s="387">
        <v>226.73099999999999</v>
      </c>
      <c r="G29" s="387">
        <v>158.94</v>
      </c>
      <c r="H29" s="387">
        <v>131.04</v>
      </c>
      <c r="I29" s="387">
        <v>3.39</v>
      </c>
      <c r="J29" s="387">
        <v>42.52</v>
      </c>
      <c r="K29" s="387">
        <v>15.616</v>
      </c>
      <c r="L29" s="387">
        <v>0</v>
      </c>
      <c r="M29" s="387">
        <v>0</v>
      </c>
      <c r="N29" s="387">
        <v>2.34</v>
      </c>
      <c r="O29" s="394">
        <v>1310.8409999999999</v>
      </c>
      <c r="P29" s="344"/>
      <c r="Q29" s="355"/>
      <c r="R29" s="356"/>
      <c r="S29" s="357"/>
    </row>
    <row r="30" spans="1:19" ht="26.25" customHeight="1">
      <c r="A30" s="351"/>
      <c r="B30" s="352" t="s">
        <v>353</v>
      </c>
      <c r="C30" s="387">
        <v>484.68</v>
      </c>
      <c r="D30" s="387">
        <v>127.56</v>
      </c>
      <c r="E30" s="387">
        <v>234.64500000000001</v>
      </c>
      <c r="F30" s="387">
        <v>372.55500000000001</v>
      </c>
      <c r="G30" s="387">
        <v>470.56400000000002</v>
      </c>
      <c r="H30" s="387">
        <v>76.688000000000002</v>
      </c>
      <c r="I30" s="387">
        <v>52.92</v>
      </c>
      <c r="J30" s="387">
        <v>74.06</v>
      </c>
      <c r="K30" s="387">
        <v>8.3070000000000004</v>
      </c>
      <c r="L30" s="387">
        <v>0</v>
      </c>
      <c r="M30" s="387">
        <v>0</v>
      </c>
      <c r="N30" s="387">
        <v>85.75</v>
      </c>
      <c r="O30" s="394">
        <v>1987.729</v>
      </c>
      <c r="P30" s="344"/>
      <c r="Q30" s="355"/>
      <c r="R30" s="356"/>
      <c r="S30" s="357"/>
    </row>
    <row r="31" spans="1:19" ht="26.25" customHeight="1">
      <c r="A31" s="351"/>
      <c r="B31" s="352" t="s">
        <v>600</v>
      </c>
      <c r="C31" s="387" t="s">
        <v>29</v>
      </c>
      <c r="D31" s="387">
        <v>51.71</v>
      </c>
      <c r="E31" s="387">
        <v>165.4</v>
      </c>
      <c r="F31" s="387">
        <v>309.15499999999997</v>
      </c>
      <c r="G31" s="387">
        <v>353.3</v>
      </c>
      <c r="H31" s="387">
        <v>23.8</v>
      </c>
      <c r="I31" s="387">
        <v>9.6999999999999993</v>
      </c>
      <c r="J31" s="387">
        <v>2532.5</v>
      </c>
      <c r="K31" s="387">
        <v>913.12</v>
      </c>
      <c r="L31" s="387">
        <v>144.5</v>
      </c>
      <c r="M31" s="387">
        <v>218.85</v>
      </c>
      <c r="N31" s="387">
        <v>208.56</v>
      </c>
      <c r="O31" s="394">
        <v>4930.5950000000003</v>
      </c>
      <c r="P31" s="344"/>
      <c r="Q31" s="355"/>
      <c r="R31" s="356"/>
      <c r="S31" s="357"/>
    </row>
    <row r="32" spans="1:19" ht="26.25" customHeight="1">
      <c r="A32" s="351"/>
      <c r="B32" s="352" t="s">
        <v>354</v>
      </c>
      <c r="C32" s="387">
        <v>0</v>
      </c>
      <c r="D32" s="387">
        <v>0</v>
      </c>
      <c r="E32" s="387">
        <v>43.6</v>
      </c>
      <c r="F32" s="387">
        <v>0</v>
      </c>
      <c r="G32" s="387">
        <v>0</v>
      </c>
      <c r="H32" s="387">
        <v>0</v>
      </c>
      <c r="I32" s="387">
        <v>0</v>
      </c>
      <c r="J32" s="387">
        <v>0</v>
      </c>
      <c r="K32" s="387">
        <v>0</v>
      </c>
      <c r="L32" s="387">
        <v>0</v>
      </c>
      <c r="M32" s="387">
        <v>0</v>
      </c>
      <c r="N32" s="387">
        <v>0</v>
      </c>
      <c r="O32" s="394">
        <v>43.6</v>
      </c>
      <c r="P32" s="344"/>
      <c r="Q32" s="355"/>
      <c r="R32" s="356"/>
      <c r="S32" s="357"/>
    </row>
    <row r="33" spans="1:19" ht="26.25" customHeight="1">
      <c r="A33" s="351"/>
      <c r="B33" s="352" t="s">
        <v>355</v>
      </c>
      <c r="C33" s="387">
        <v>383.548</v>
      </c>
      <c r="D33" s="387">
        <v>1931.329</v>
      </c>
      <c r="E33" s="387">
        <v>2332.1350000000002</v>
      </c>
      <c r="F33" s="387">
        <v>785.93600000000004</v>
      </c>
      <c r="G33" s="387">
        <v>786.50800000000004</v>
      </c>
      <c r="H33" s="387">
        <v>327.19799999999998</v>
      </c>
      <c r="I33" s="387">
        <v>187.38900000000001</v>
      </c>
      <c r="J33" s="387">
        <v>913.57500000000005</v>
      </c>
      <c r="K33" s="387">
        <v>1568.4349999999999</v>
      </c>
      <c r="L33" s="387">
        <v>1753.59</v>
      </c>
      <c r="M33" s="387">
        <v>274.21499999999997</v>
      </c>
      <c r="N33" s="387">
        <v>654.20799999999997</v>
      </c>
      <c r="O33" s="394">
        <v>11898.066000000001</v>
      </c>
      <c r="P33" s="344"/>
      <c r="Q33" s="355"/>
      <c r="R33" s="356"/>
      <c r="S33" s="357"/>
    </row>
    <row r="34" spans="1:19" ht="26.25" customHeight="1">
      <c r="A34" s="351"/>
      <c r="B34" s="352" t="s">
        <v>356</v>
      </c>
      <c r="C34" s="387">
        <v>19.600000000000001</v>
      </c>
      <c r="D34" s="387">
        <v>2.8</v>
      </c>
      <c r="E34" s="387">
        <v>0</v>
      </c>
      <c r="F34" s="387">
        <v>0</v>
      </c>
      <c r="G34" s="387">
        <v>0</v>
      </c>
      <c r="H34" s="387">
        <v>0</v>
      </c>
      <c r="I34" s="387">
        <v>0</v>
      </c>
      <c r="J34" s="387">
        <v>0</v>
      </c>
      <c r="K34" s="387">
        <v>0</v>
      </c>
      <c r="L34" s="387">
        <v>0</v>
      </c>
      <c r="M34" s="387">
        <v>0</v>
      </c>
      <c r="N34" s="387">
        <v>0</v>
      </c>
      <c r="O34" s="394">
        <v>22.4</v>
      </c>
      <c r="P34" s="344"/>
      <c r="Q34" s="355"/>
      <c r="R34" s="356"/>
      <c r="S34" s="357"/>
    </row>
    <row r="35" spans="1:19" ht="26.25" customHeight="1">
      <c r="A35" s="351"/>
      <c r="B35" s="352" t="s">
        <v>357</v>
      </c>
      <c r="C35" s="387">
        <v>78.12</v>
      </c>
      <c r="D35" s="387">
        <v>22.59</v>
      </c>
      <c r="E35" s="387">
        <v>227.76</v>
      </c>
      <c r="F35" s="387">
        <v>9.9269999999999996</v>
      </c>
      <c r="G35" s="387">
        <v>66.87</v>
      </c>
      <c r="H35" s="387">
        <v>2.7719999999999998</v>
      </c>
      <c r="I35" s="387">
        <v>76.980999999999995</v>
      </c>
      <c r="J35" s="387">
        <v>101.94499999999999</v>
      </c>
      <c r="K35" s="387">
        <v>0.36</v>
      </c>
      <c r="L35" s="387">
        <v>6.6719999999999997</v>
      </c>
      <c r="M35" s="387">
        <v>13.02</v>
      </c>
      <c r="N35" s="387">
        <v>38.869999999999997</v>
      </c>
      <c r="O35" s="394">
        <v>645.88699999999994</v>
      </c>
      <c r="P35" s="344"/>
      <c r="Q35" s="355"/>
      <c r="R35" s="356"/>
      <c r="S35" s="357"/>
    </row>
    <row r="36" spans="1:19" ht="26.25" customHeight="1">
      <c r="A36" s="351"/>
      <c r="B36" s="352" t="s">
        <v>358</v>
      </c>
      <c r="C36" s="387">
        <v>220.84800000000001</v>
      </c>
      <c r="D36" s="387">
        <v>87.177999999999997</v>
      </c>
      <c r="E36" s="387">
        <v>170.64</v>
      </c>
      <c r="F36" s="387">
        <v>96.265000000000001</v>
      </c>
      <c r="G36" s="387">
        <v>142.66</v>
      </c>
      <c r="H36" s="387">
        <v>322.77699999999999</v>
      </c>
      <c r="I36" s="387">
        <v>214.21199999999999</v>
      </c>
      <c r="J36" s="387">
        <v>579.99599999999998</v>
      </c>
      <c r="K36" s="387">
        <v>182.03800000000001</v>
      </c>
      <c r="L36" s="387">
        <v>168.97499999999999</v>
      </c>
      <c r="M36" s="387">
        <v>41.451999999999998</v>
      </c>
      <c r="N36" s="387">
        <v>103.5</v>
      </c>
      <c r="O36" s="394">
        <v>2330.5410000000002</v>
      </c>
      <c r="P36" s="344"/>
      <c r="Q36" s="355"/>
      <c r="R36" s="356"/>
      <c r="S36" s="357"/>
    </row>
    <row r="37" spans="1:19" ht="26.25" customHeight="1">
      <c r="A37" s="351"/>
      <c r="B37" s="352" t="s">
        <v>601</v>
      </c>
      <c r="C37" s="353" t="s">
        <v>29</v>
      </c>
      <c r="D37" s="387">
        <v>226.29499999999999</v>
      </c>
      <c r="E37" s="387">
        <v>702.71100000000001</v>
      </c>
      <c r="F37" s="387">
        <v>205.12899999999999</v>
      </c>
      <c r="G37" s="387">
        <v>50.107999999999997</v>
      </c>
      <c r="H37" s="387">
        <v>157.828</v>
      </c>
      <c r="I37" s="387">
        <v>74.858000000000004</v>
      </c>
      <c r="J37" s="387">
        <v>208.91399999999999</v>
      </c>
      <c r="K37" s="387">
        <v>829.06500000000005</v>
      </c>
      <c r="L37" s="387">
        <v>329.64</v>
      </c>
      <c r="M37" s="387">
        <v>232.31700000000001</v>
      </c>
      <c r="N37" s="387">
        <v>94.885999999999996</v>
      </c>
      <c r="O37" s="394">
        <v>3111.7510000000002</v>
      </c>
      <c r="P37" s="344"/>
      <c r="Q37" s="355"/>
      <c r="R37" s="356"/>
      <c r="S37" s="357"/>
    </row>
    <row r="38" spans="1:19" ht="26.25" customHeight="1">
      <c r="A38" s="351"/>
      <c r="B38" s="352" t="s">
        <v>359</v>
      </c>
      <c r="C38" s="387">
        <v>270.41000000000003</v>
      </c>
      <c r="D38" s="387">
        <v>23.228000000000002</v>
      </c>
      <c r="E38" s="387">
        <v>142.42500000000001</v>
      </c>
      <c r="F38" s="387">
        <v>95.757999999999996</v>
      </c>
      <c r="G38" s="387">
        <v>211.44800000000001</v>
      </c>
      <c r="H38" s="387">
        <v>181.542</v>
      </c>
      <c r="I38" s="387">
        <v>264.43200000000002</v>
      </c>
      <c r="J38" s="387">
        <v>334.858</v>
      </c>
      <c r="K38" s="387">
        <v>136.285</v>
      </c>
      <c r="L38" s="387">
        <v>612.47</v>
      </c>
      <c r="M38" s="387">
        <v>72.093000000000004</v>
      </c>
      <c r="N38" s="387">
        <v>112.35</v>
      </c>
      <c r="O38" s="394">
        <v>2457.299</v>
      </c>
      <c r="P38" s="344"/>
      <c r="Q38" s="355"/>
      <c r="R38" s="356"/>
      <c r="S38" s="357"/>
    </row>
    <row r="39" spans="1:19" ht="26.25" customHeight="1">
      <c r="A39" s="351"/>
      <c r="B39" s="352" t="s">
        <v>360</v>
      </c>
      <c r="C39" s="387">
        <v>20.332000000000001</v>
      </c>
      <c r="D39" s="387">
        <v>15.31</v>
      </c>
      <c r="E39" s="387">
        <v>62.37</v>
      </c>
      <c r="F39" s="387">
        <v>12.78</v>
      </c>
      <c r="G39" s="387">
        <v>19.292000000000002</v>
      </c>
      <c r="H39" s="387">
        <v>23.754000000000001</v>
      </c>
      <c r="I39" s="387">
        <v>7.3239999999999998</v>
      </c>
      <c r="J39" s="387">
        <v>28.018000000000001</v>
      </c>
      <c r="K39" s="387">
        <v>4.3639999999999999</v>
      </c>
      <c r="L39" s="387">
        <v>16.2</v>
      </c>
      <c r="M39" s="387">
        <v>1.7</v>
      </c>
      <c r="N39" s="387">
        <v>354.5</v>
      </c>
      <c r="O39" s="394">
        <v>565.94399999999996</v>
      </c>
      <c r="P39" s="344"/>
      <c r="Q39" s="355"/>
      <c r="R39" s="356"/>
      <c r="S39" s="357"/>
    </row>
    <row r="40" spans="1:19" ht="26.25" customHeight="1">
      <c r="A40" s="351"/>
      <c r="B40" s="352" t="s">
        <v>361</v>
      </c>
      <c r="C40" s="387">
        <v>45.685000000000002</v>
      </c>
      <c r="D40" s="387">
        <v>10.8</v>
      </c>
      <c r="E40" s="387">
        <v>49.427999999999997</v>
      </c>
      <c r="F40" s="387">
        <v>26.067</v>
      </c>
      <c r="G40" s="387">
        <v>25.82</v>
      </c>
      <c r="H40" s="387">
        <v>25.468</v>
      </c>
      <c r="I40" s="387">
        <v>24.466999999999999</v>
      </c>
      <c r="J40" s="387">
        <v>36.973999999999997</v>
      </c>
      <c r="K40" s="387">
        <v>24.08</v>
      </c>
      <c r="L40" s="387">
        <v>59.16</v>
      </c>
      <c r="M40" s="387">
        <v>24.9</v>
      </c>
      <c r="N40" s="387">
        <v>11.54</v>
      </c>
      <c r="O40" s="394">
        <v>364.38900000000001</v>
      </c>
      <c r="P40" s="344"/>
      <c r="Q40" s="355"/>
      <c r="R40" s="356"/>
      <c r="S40" s="357"/>
    </row>
    <row r="41" spans="1:19" ht="26.25" customHeight="1">
      <c r="A41" s="351"/>
      <c r="B41" s="352" t="s">
        <v>362</v>
      </c>
      <c r="C41" s="387">
        <v>360.286</v>
      </c>
      <c r="D41" s="387">
        <v>228.834</v>
      </c>
      <c r="E41" s="387">
        <v>2177.7220000000002</v>
      </c>
      <c r="F41" s="387">
        <v>515.46</v>
      </c>
      <c r="G41" s="387">
        <v>448.42399999999998</v>
      </c>
      <c r="H41" s="387">
        <v>494.423</v>
      </c>
      <c r="I41" s="387">
        <v>17.54</v>
      </c>
      <c r="J41" s="387">
        <v>842.226</v>
      </c>
      <c r="K41" s="387">
        <v>1532.4079999999999</v>
      </c>
      <c r="L41" s="387">
        <v>666.60900000000004</v>
      </c>
      <c r="M41" s="387">
        <v>639.77099999999996</v>
      </c>
      <c r="N41" s="387">
        <v>782.52</v>
      </c>
      <c r="O41" s="394">
        <v>8706.223</v>
      </c>
      <c r="P41" s="344"/>
      <c r="Q41" s="355"/>
      <c r="R41" s="356"/>
      <c r="S41" s="357"/>
    </row>
    <row r="42" spans="1:19" ht="26.25" customHeight="1">
      <c r="A42" s="351"/>
      <c r="B42" s="352" t="s">
        <v>363</v>
      </c>
      <c r="C42" s="387">
        <v>0</v>
      </c>
      <c r="D42" s="387">
        <v>10.035</v>
      </c>
      <c r="E42" s="387">
        <v>2.4300000000000002</v>
      </c>
      <c r="F42" s="387">
        <v>100</v>
      </c>
      <c r="G42" s="387">
        <v>0</v>
      </c>
      <c r="H42" s="387">
        <v>0</v>
      </c>
      <c r="I42" s="387">
        <v>22.17</v>
      </c>
      <c r="J42" s="387">
        <v>0</v>
      </c>
      <c r="K42" s="387">
        <v>0</v>
      </c>
      <c r="L42" s="387">
        <v>16.440000000000001</v>
      </c>
      <c r="M42" s="387">
        <v>0</v>
      </c>
      <c r="N42" s="387">
        <v>4.3499999999999996</v>
      </c>
      <c r="O42" s="394">
        <v>155.42500000000001</v>
      </c>
      <c r="P42" s="344"/>
      <c r="Q42" s="355"/>
      <c r="R42" s="356"/>
      <c r="S42" s="357"/>
    </row>
    <row r="43" spans="1:19" ht="26.25" customHeight="1">
      <c r="A43" s="351"/>
      <c r="B43" s="352" t="s">
        <v>364</v>
      </c>
      <c r="C43" s="387">
        <v>197.15</v>
      </c>
      <c r="D43" s="387">
        <v>206.30500000000001</v>
      </c>
      <c r="E43" s="387">
        <v>774.52599999999995</v>
      </c>
      <c r="F43" s="387">
        <v>217.72900000000001</v>
      </c>
      <c r="G43" s="387">
        <v>244.44</v>
      </c>
      <c r="H43" s="387">
        <v>222.874</v>
      </c>
      <c r="I43" s="387">
        <v>108.71599999999999</v>
      </c>
      <c r="J43" s="387">
        <v>324.142</v>
      </c>
      <c r="K43" s="387">
        <v>812.91499999999996</v>
      </c>
      <c r="L43" s="387">
        <v>585.86599999999999</v>
      </c>
      <c r="M43" s="387">
        <v>169.83</v>
      </c>
      <c r="N43" s="387">
        <v>240.125</v>
      </c>
      <c r="O43" s="394">
        <v>4104.6180000000004</v>
      </c>
      <c r="P43" s="344"/>
      <c r="Q43" s="355"/>
      <c r="R43" s="356"/>
      <c r="S43" s="357"/>
    </row>
    <row r="44" spans="1:19" ht="26.25" customHeight="1">
      <c r="A44" s="351"/>
      <c r="B44" s="352" t="s">
        <v>365</v>
      </c>
      <c r="C44" s="387">
        <v>55.521999999999998</v>
      </c>
      <c r="D44" s="387">
        <v>137.33799999999999</v>
      </c>
      <c r="E44" s="387">
        <v>80.123000000000005</v>
      </c>
      <c r="F44" s="387">
        <v>62.6</v>
      </c>
      <c r="G44" s="387">
        <v>70.347999999999999</v>
      </c>
      <c r="H44" s="387">
        <v>183.92</v>
      </c>
      <c r="I44" s="387">
        <v>35.674999999999997</v>
      </c>
      <c r="J44" s="387">
        <v>66.260000000000005</v>
      </c>
      <c r="K44" s="387">
        <v>27.92</v>
      </c>
      <c r="L44" s="387">
        <v>100.655</v>
      </c>
      <c r="M44" s="387">
        <v>21.9</v>
      </c>
      <c r="N44" s="387">
        <v>446.52</v>
      </c>
      <c r="O44" s="394">
        <v>1288.7809999999999</v>
      </c>
      <c r="P44" s="344"/>
      <c r="Q44" s="355"/>
      <c r="R44" s="356"/>
      <c r="S44" s="357"/>
    </row>
    <row r="45" spans="1:19" ht="26.25" customHeight="1">
      <c r="A45" s="351"/>
      <c r="B45" s="352" t="s">
        <v>366</v>
      </c>
      <c r="C45" s="387">
        <v>234.11600000000001</v>
      </c>
      <c r="D45" s="387">
        <v>250.976</v>
      </c>
      <c r="E45" s="387">
        <v>713.70799999999997</v>
      </c>
      <c r="F45" s="387">
        <v>134.828</v>
      </c>
      <c r="G45" s="387">
        <v>724.59</v>
      </c>
      <c r="H45" s="387">
        <v>563.40499999999997</v>
      </c>
      <c r="I45" s="387">
        <v>240.68199999999999</v>
      </c>
      <c r="J45" s="387">
        <v>325.22899999999998</v>
      </c>
      <c r="K45" s="387">
        <v>584.82399999999996</v>
      </c>
      <c r="L45" s="387">
        <v>241.559</v>
      </c>
      <c r="M45" s="387">
        <v>239.536</v>
      </c>
      <c r="N45" s="387">
        <v>266.70600000000002</v>
      </c>
      <c r="O45" s="394">
        <v>4520.1589999999997</v>
      </c>
      <c r="P45" s="344"/>
      <c r="Q45" s="355"/>
      <c r="R45" s="356"/>
      <c r="S45" s="357"/>
    </row>
    <row r="46" spans="1:19" ht="26.25" customHeight="1">
      <c r="A46" s="351"/>
      <c r="B46" s="352" t="s">
        <v>367</v>
      </c>
      <c r="C46" s="387">
        <v>75.88</v>
      </c>
      <c r="D46" s="387">
        <v>65.040000000000006</v>
      </c>
      <c r="E46" s="387">
        <v>139.32900000000001</v>
      </c>
      <c r="F46" s="387">
        <v>22.81</v>
      </c>
      <c r="G46" s="387">
        <v>24.8</v>
      </c>
      <c r="H46" s="387">
        <v>81.652000000000001</v>
      </c>
      <c r="I46" s="387">
        <v>137</v>
      </c>
      <c r="J46" s="387">
        <v>1143.221</v>
      </c>
      <c r="K46" s="387">
        <v>232.88499999999999</v>
      </c>
      <c r="L46" s="387">
        <v>17.559999999999999</v>
      </c>
      <c r="M46" s="387">
        <v>96.844999999999999</v>
      </c>
      <c r="N46" s="387">
        <v>1476.201</v>
      </c>
      <c r="O46" s="394">
        <v>3513.223</v>
      </c>
      <c r="P46" s="344"/>
      <c r="Q46" s="355"/>
      <c r="R46" s="356"/>
      <c r="S46" s="357"/>
    </row>
    <row r="47" spans="1:19" ht="26.25" customHeight="1">
      <c r="A47" s="351"/>
      <c r="B47" s="352" t="s">
        <v>368</v>
      </c>
      <c r="C47" s="387">
        <v>0</v>
      </c>
      <c r="D47" s="387">
        <v>3.15</v>
      </c>
      <c r="E47" s="387">
        <v>5.76</v>
      </c>
      <c r="F47" s="387">
        <v>0</v>
      </c>
      <c r="G47" s="387">
        <v>0</v>
      </c>
      <c r="H47" s="387">
        <v>0</v>
      </c>
      <c r="I47" s="387">
        <v>0</v>
      </c>
      <c r="J47" s="387">
        <v>0</v>
      </c>
      <c r="K47" s="387">
        <v>0</v>
      </c>
      <c r="L47" s="387">
        <v>0</v>
      </c>
      <c r="M47" s="387">
        <v>0</v>
      </c>
      <c r="N47" s="387">
        <v>0</v>
      </c>
      <c r="O47" s="394">
        <v>8.91</v>
      </c>
      <c r="P47" s="344"/>
      <c r="Q47" s="355"/>
      <c r="R47" s="356"/>
      <c r="S47" s="357"/>
    </row>
    <row r="48" spans="1:19" ht="26.25" customHeight="1">
      <c r="A48" s="351"/>
      <c r="B48" s="352" t="s">
        <v>369</v>
      </c>
      <c r="C48" s="387">
        <v>0</v>
      </c>
      <c r="D48" s="387">
        <v>0</v>
      </c>
      <c r="E48" s="387">
        <v>0</v>
      </c>
      <c r="F48" s="387">
        <v>0</v>
      </c>
      <c r="G48" s="387">
        <v>0</v>
      </c>
      <c r="H48" s="387">
        <v>0</v>
      </c>
      <c r="I48" s="387">
        <v>0</v>
      </c>
      <c r="J48" s="387">
        <v>0</v>
      </c>
      <c r="K48" s="387">
        <v>0</v>
      </c>
      <c r="L48" s="387">
        <v>0</v>
      </c>
      <c r="M48" s="387">
        <v>4.6500000000000004</v>
      </c>
      <c r="N48" s="387">
        <v>0</v>
      </c>
      <c r="O48" s="394">
        <v>4.6500000000000004</v>
      </c>
      <c r="P48" s="344"/>
      <c r="Q48" s="355"/>
      <c r="R48" s="356"/>
      <c r="S48" s="357"/>
    </row>
    <row r="49" spans="1:19" ht="50.1" customHeight="1">
      <c r="A49" s="359"/>
      <c r="B49" s="361" t="s">
        <v>12</v>
      </c>
      <c r="C49" s="395">
        <v>3229.3054000000002</v>
      </c>
      <c r="D49" s="395">
        <v>4264.9969600000004</v>
      </c>
      <c r="E49" s="395">
        <v>11968.20952</v>
      </c>
      <c r="F49" s="395">
        <v>3618.1950000000002</v>
      </c>
      <c r="G49" s="395">
        <v>4472.0775999999996</v>
      </c>
      <c r="H49" s="395">
        <v>4008.74208</v>
      </c>
      <c r="I49" s="395">
        <v>2701.9560000000001</v>
      </c>
      <c r="J49" s="395">
        <v>8853.3384000000005</v>
      </c>
      <c r="K49" s="395">
        <v>9300.33</v>
      </c>
      <c r="L49" s="395">
        <v>6419.0010000000002</v>
      </c>
      <c r="M49" s="395">
        <v>2881.9189999999999</v>
      </c>
      <c r="N49" s="395">
        <v>5153.683</v>
      </c>
      <c r="O49" s="395">
        <v>66871.753960000002</v>
      </c>
      <c r="P49" s="344"/>
      <c r="Q49" s="355"/>
      <c r="R49" s="356"/>
      <c r="S49" s="357"/>
    </row>
    <row r="50" spans="1:19" ht="26.25" customHeight="1">
      <c r="A50" s="351" t="s">
        <v>210</v>
      </c>
      <c r="B50" s="352" t="s">
        <v>371</v>
      </c>
      <c r="C50" s="387" t="s">
        <v>29</v>
      </c>
      <c r="D50" s="387" t="s">
        <v>29</v>
      </c>
      <c r="E50" s="387" t="s">
        <v>29</v>
      </c>
      <c r="F50" s="387" t="s">
        <v>29</v>
      </c>
      <c r="G50" s="387" t="s">
        <v>29</v>
      </c>
      <c r="H50" s="387" t="s">
        <v>29</v>
      </c>
      <c r="I50" s="387" t="s">
        <v>29</v>
      </c>
      <c r="J50" s="387" t="s">
        <v>29</v>
      </c>
      <c r="K50" s="387" t="s">
        <v>29</v>
      </c>
      <c r="L50" s="387" t="s">
        <v>29</v>
      </c>
      <c r="M50" s="387" t="s">
        <v>29</v>
      </c>
      <c r="N50" s="387" t="s">
        <v>29</v>
      </c>
      <c r="O50" s="394" t="s">
        <v>29</v>
      </c>
      <c r="P50" s="344"/>
      <c r="Q50" s="355"/>
      <c r="R50" s="356"/>
      <c r="S50" s="357"/>
    </row>
    <row r="51" spans="1:19" ht="26.25" customHeight="1">
      <c r="A51" s="351" t="s">
        <v>370</v>
      </c>
      <c r="B51" s="352" t="s">
        <v>372</v>
      </c>
      <c r="C51" s="387" t="s">
        <v>29</v>
      </c>
      <c r="D51" s="387" t="s">
        <v>29</v>
      </c>
      <c r="E51" s="387" t="s">
        <v>29</v>
      </c>
      <c r="F51" s="387" t="s">
        <v>29</v>
      </c>
      <c r="G51" s="387" t="s">
        <v>29</v>
      </c>
      <c r="H51" s="387" t="s">
        <v>29</v>
      </c>
      <c r="I51" s="387" t="s">
        <v>29</v>
      </c>
      <c r="J51" s="387" t="s">
        <v>29</v>
      </c>
      <c r="K51" s="387" t="s">
        <v>29</v>
      </c>
      <c r="L51" s="387" t="s">
        <v>29</v>
      </c>
      <c r="M51" s="387" t="s">
        <v>29</v>
      </c>
      <c r="N51" s="387" t="s">
        <v>29</v>
      </c>
      <c r="O51" s="394" t="s">
        <v>29</v>
      </c>
      <c r="P51" s="344"/>
      <c r="Q51" s="355"/>
      <c r="R51" s="356"/>
      <c r="S51" s="357"/>
    </row>
    <row r="52" spans="1:19" ht="26.25" customHeight="1">
      <c r="A52" s="351"/>
      <c r="B52" s="352" t="s">
        <v>373</v>
      </c>
      <c r="C52" s="387" t="s">
        <v>29</v>
      </c>
      <c r="D52" s="387" t="s">
        <v>29</v>
      </c>
      <c r="E52" s="387" t="s">
        <v>29</v>
      </c>
      <c r="F52" s="387" t="s">
        <v>29</v>
      </c>
      <c r="G52" s="387" t="s">
        <v>29</v>
      </c>
      <c r="H52" s="387" t="s">
        <v>29</v>
      </c>
      <c r="I52" s="387" t="s">
        <v>29</v>
      </c>
      <c r="J52" s="387" t="s">
        <v>29</v>
      </c>
      <c r="K52" s="387" t="s">
        <v>29</v>
      </c>
      <c r="L52" s="387" t="s">
        <v>29</v>
      </c>
      <c r="M52" s="387" t="s">
        <v>29</v>
      </c>
      <c r="N52" s="387" t="s">
        <v>29</v>
      </c>
      <c r="O52" s="394" t="s">
        <v>29</v>
      </c>
      <c r="P52" s="344"/>
      <c r="Q52" s="355"/>
      <c r="R52" s="356"/>
      <c r="S52" s="357"/>
    </row>
    <row r="53" spans="1:19" ht="26.25" customHeight="1">
      <c r="A53" s="351"/>
      <c r="B53" s="352" t="s">
        <v>374</v>
      </c>
      <c r="C53" s="387" t="s">
        <v>29</v>
      </c>
      <c r="D53" s="387" t="s">
        <v>29</v>
      </c>
      <c r="E53" s="387" t="s">
        <v>29</v>
      </c>
      <c r="F53" s="387" t="s">
        <v>29</v>
      </c>
      <c r="G53" s="387" t="s">
        <v>29</v>
      </c>
      <c r="H53" s="387" t="s">
        <v>29</v>
      </c>
      <c r="I53" s="387" t="s">
        <v>29</v>
      </c>
      <c r="J53" s="387" t="s">
        <v>29</v>
      </c>
      <c r="K53" s="387" t="s">
        <v>29</v>
      </c>
      <c r="L53" s="387" t="s">
        <v>29</v>
      </c>
      <c r="M53" s="387" t="s">
        <v>29</v>
      </c>
      <c r="N53" s="387" t="s">
        <v>29</v>
      </c>
      <c r="O53" s="394" t="s">
        <v>29</v>
      </c>
      <c r="P53" s="344"/>
      <c r="Q53" s="355"/>
      <c r="R53" s="356"/>
      <c r="S53" s="357"/>
    </row>
    <row r="54" spans="1:19" ht="26.25" customHeight="1">
      <c r="A54" s="351"/>
      <c r="B54" s="352" t="s">
        <v>375</v>
      </c>
      <c r="C54" s="387" t="s">
        <v>29</v>
      </c>
      <c r="D54" s="387" t="s">
        <v>29</v>
      </c>
      <c r="E54" s="387" t="s">
        <v>29</v>
      </c>
      <c r="F54" s="387" t="s">
        <v>29</v>
      </c>
      <c r="G54" s="387" t="s">
        <v>29</v>
      </c>
      <c r="H54" s="387" t="s">
        <v>29</v>
      </c>
      <c r="I54" s="387" t="s">
        <v>29</v>
      </c>
      <c r="J54" s="387" t="s">
        <v>29</v>
      </c>
      <c r="K54" s="387" t="s">
        <v>29</v>
      </c>
      <c r="L54" s="387" t="s">
        <v>29</v>
      </c>
      <c r="M54" s="387" t="s">
        <v>29</v>
      </c>
      <c r="N54" s="387" t="s">
        <v>29</v>
      </c>
      <c r="O54" s="394" t="s">
        <v>29</v>
      </c>
      <c r="P54" s="344"/>
      <c r="Q54" s="355"/>
      <c r="R54" s="356"/>
      <c r="S54" s="357"/>
    </row>
    <row r="55" spans="1:19" ht="26.25" customHeight="1">
      <c r="A55" s="351"/>
      <c r="B55" s="352" t="s">
        <v>376</v>
      </c>
      <c r="C55" s="387" t="s">
        <v>29</v>
      </c>
      <c r="D55" s="387" t="s">
        <v>29</v>
      </c>
      <c r="E55" s="387" t="s">
        <v>29</v>
      </c>
      <c r="F55" s="387" t="s">
        <v>29</v>
      </c>
      <c r="G55" s="387" t="s">
        <v>29</v>
      </c>
      <c r="H55" s="387" t="s">
        <v>29</v>
      </c>
      <c r="I55" s="387" t="s">
        <v>29</v>
      </c>
      <c r="J55" s="387" t="s">
        <v>29</v>
      </c>
      <c r="K55" s="387" t="s">
        <v>29</v>
      </c>
      <c r="L55" s="387" t="s">
        <v>29</v>
      </c>
      <c r="M55" s="387" t="s">
        <v>29</v>
      </c>
      <c r="N55" s="387" t="s">
        <v>29</v>
      </c>
      <c r="O55" s="394" t="s">
        <v>29</v>
      </c>
      <c r="P55" s="344"/>
      <c r="Q55" s="355"/>
      <c r="R55" s="356"/>
      <c r="S55" s="357"/>
    </row>
    <row r="56" spans="1:19" ht="26.25" customHeight="1">
      <c r="A56" s="351"/>
      <c r="B56" s="352" t="s">
        <v>377</v>
      </c>
      <c r="C56" s="387" t="s">
        <v>29</v>
      </c>
      <c r="D56" s="387" t="s">
        <v>29</v>
      </c>
      <c r="E56" s="387" t="s">
        <v>29</v>
      </c>
      <c r="F56" s="387" t="s">
        <v>29</v>
      </c>
      <c r="G56" s="387" t="s">
        <v>29</v>
      </c>
      <c r="H56" s="387" t="s">
        <v>29</v>
      </c>
      <c r="I56" s="387" t="s">
        <v>29</v>
      </c>
      <c r="J56" s="387" t="s">
        <v>29</v>
      </c>
      <c r="K56" s="387" t="s">
        <v>29</v>
      </c>
      <c r="L56" s="387" t="s">
        <v>29</v>
      </c>
      <c r="M56" s="387" t="s">
        <v>29</v>
      </c>
      <c r="N56" s="387" t="s">
        <v>29</v>
      </c>
      <c r="O56" s="394" t="s">
        <v>29</v>
      </c>
      <c r="P56" s="344"/>
      <c r="Q56" s="355"/>
      <c r="R56" s="356"/>
      <c r="S56" s="357"/>
    </row>
    <row r="57" spans="1:19" ht="26.25" customHeight="1">
      <c r="A57" s="351"/>
      <c r="B57" s="352" t="s">
        <v>378</v>
      </c>
      <c r="C57" s="387" t="s">
        <v>29</v>
      </c>
      <c r="D57" s="387" t="s">
        <v>29</v>
      </c>
      <c r="E57" s="387" t="s">
        <v>29</v>
      </c>
      <c r="F57" s="387" t="s">
        <v>29</v>
      </c>
      <c r="G57" s="387" t="s">
        <v>29</v>
      </c>
      <c r="H57" s="387" t="s">
        <v>29</v>
      </c>
      <c r="I57" s="387" t="s">
        <v>29</v>
      </c>
      <c r="J57" s="387" t="s">
        <v>29</v>
      </c>
      <c r="K57" s="387" t="s">
        <v>29</v>
      </c>
      <c r="L57" s="387" t="s">
        <v>29</v>
      </c>
      <c r="M57" s="387" t="s">
        <v>29</v>
      </c>
      <c r="N57" s="387" t="s">
        <v>29</v>
      </c>
      <c r="O57" s="394" t="s">
        <v>29</v>
      </c>
      <c r="P57" s="344"/>
      <c r="Q57" s="355"/>
      <c r="R57" s="356"/>
      <c r="S57" s="357"/>
    </row>
    <row r="58" spans="1:19" ht="26.25" customHeight="1">
      <c r="A58" s="351"/>
      <c r="B58" s="352" t="s">
        <v>379</v>
      </c>
      <c r="C58" s="387" t="s">
        <v>29</v>
      </c>
      <c r="D58" s="387" t="s">
        <v>29</v>
      </c>
      <c r="E58" s="387" t="s">
        <v>29</v>
      </c>
      <c r="F58" s="387" t="s">
        <v>29</v>
      </c>
      <c r="G58" s="387" t="s">
        <v>29</v>
      </c>
      <c r="H58" s="387" t="s">
        <v>29</v>
      </c>
      <c r="I58" s="387" t="s">
        <v>29</v>
      </c>
      <c r="J58" s="387" t="s">
        <v>29</v>
      </c>
      <c r="K58" s="387" t="s">
        <v>29</v>
      </c>
      <c r="L58" s="387" t="s">
        <v>29</v>
      </c>
      <c r="M58" s="387" t="s">
        <v>29</v>
      </c>
      <c r="N58" s="387" t="s">
        <v>29</v>
      </c>
      <c r="O58" s="394" t="s">
        <v>29</v>
      </c>
      <c r="P58" s="344"/>
      <c r="Q58" s="355"/>
      <c r="R58" s="356"/>
      <c r="S58" s="357"/>
    </row>
    <row r="59" spans="1:19" ht="26.25" customHeight="1">
      <c r="A59" s="351"/>
      <c r="B59" s="352" t="s">
        <v>602</v>
      </c>
      <c r="C59" s="353" t="s">
        <v>29</v>
      </c>
      <c r="D59" s="387" t="s">
        <v>29</v>
      </c>
      <c r="E59" s="387" t="s">
        <v>29</v>
      </c>
      <c r="F59" s="387" t="s">
        <v>29</v>
      </c>
      <c r="G59" s="387" t="s">
        <v>29</v>
      </c>
      <c r="H59" s="387" t="s">
        <v>29</v>
      </c>
      <c r="I59" s="387" t="s">
        <v>29</v>
      </c>
      <c r="J59" s="387" t="s">
        <v>29</v>
      </c>
      <c r="K59" s="387" t="s">
        <v>29</v>
      </c>
      <c r="L59" s="387" t="s">
        <v>29</v>
      </c>
      <c r="M59" s="387" t="s">
        <v>29</v>
      </c>
      <c r="N59" s="387" t="s">
        <v>29</v>
      </c>
      <c r="O59" s="394" t="s">
        <v>29</v>
      </c>
      <c r="P59" s="344"/>
      <c r="Q59" s="355"/>
      <c r="R59" s="356"/>
      <c r="S59" s="357"/>
    </row>
    <row r="60" spans="1:19" ht="26.25" customHeight="1">
      <c r="A60" s="351"/>
      <c r="B60" s="352" t="s">
        <v>380</v>
      </c>
      <c r="C60" s="387" t="s">
        <v>29</v>
      </c>
      <c r="D60" s="387" t="s">
        <v>29</v>
      </c>
      <c r="E60" s="387" t="s">
        <v>29</v>
      </c>
      <c r="F60" s="387" t="s">
        <v>29</v>
      </c>
      <c r="G60" s="387" t="s">
        <v>29</v>
      </c>
      <c r="H60" s="387" t="s">
        <v>29</v>
      </c>
      <c r="I60" s="387" t="s">
        <v>29</v>
      </c>
      <c r="J60" s="387" t="s">
        <v>29</v>
      </c>
      <c r="K60" s="387" t="s">
        <v>29</v>
      </c>
      <c r="L60" s="387" t="s">
        <v>29</v>
      </c>
      <c r="M60" s="387" t="s">
        <v>29</v>
      </c>
      <c r="N60" s="387" t="s">
        <v>29</v>
      </c>
      <c r="O60" s="394" t="s">
        <v>29</v>
      </c>
      <c r="P60" s="344"/>
      <c r="Q60" s="355"/>
      <c r="R60" s="356"/>
      <c r="S60" s="357"/>
    </row>
    <row r="61" spans="1:19" ht="26.25" customHeight="1">
      <c r="A61" s="351"/>
      <c r="B61" s="352" t="s">
        <v>381</v>
      </c>
      <c r="C61" s="387" t="s">
        <v>29</v>
      </c>
      <c r="D61" s="387" t="s">
        <v>29</v>
      </c>
      <c r="E61" s="387" t="s">
        <v>29</v>
      </c>
      <c r="F61" s="387" t="s">
        <v>29</v>
      </c>
      <c r="G61" s="387" t="s">
        <v>29</v>
      </c>
      <c r="H61" s="387" t="s">
        <v>29</v>
      </c>
      <c r="I61" s="387" t="s">
        <v>29</v>
      </c>
      <c r="J61" s="387" t="s">
        <v>29</v>
      </c>
      <c r="K61" s="387" t="s">
        <v>29</v>
      </c>
      <c r="L61" s="387" t="s">
        <v>29</v>
      </c>
      <c r="M61" s="387" t="s">
        <v>29</v>
      </c>
      <c r="N61" s="387" t="s">
        <v>29</v>
      </c>
      <c r="O61" s="394" t="s">
        <v>29</v>
      </c>
      <c r="P61" s="344"/>
      <c r="Q61" s="355"/>
      <c r="R61" s="356"/>
      <c r="S61" s="357"/>
    </row>
    <row r="62" spans="1:19" ht="26.25" customHeight="1">
      <c r="A62" s="351"/>
      <c r="B62" s="352" t="s">
        <v>382</v>
      </c>
      <c r="C62" s="387" t="s">
        <v>29</v>
      </c>
      <c r="D62" s="387" t="s">
        <v>29</v>
      </c>
      <c r="E62" s="387" t="s">
        <v>29</v>
      </c>
      <c r="F62" s="387" t="s">
        <v>29</v>
      </c>
      <c r="G62" s="387" t="s">
        <v>29</v>
      </c>
      <c r="H62" s="387" t="s">
        <v>29</v>
      </c>
      <c r="I62" s="387" t="s">
        <v>29</v>
      </c>
      <c r="J62" s="387" t="s">
        <v>29</v>
      </c>
      <c r="K62" s="387" t="s">
        <v>29</v>
      </c>
      <c r="L62" s="387" t="s">
        <v>29</v>
      </c>
      <c r="M62" s="387" t="s">
        <v>29</v>
      </c>
      <c r="N62" s="387" t="s">
        <v>29</v>
      </c>
      <c r="O62" s="394" t="s">
        <v>29</v>
      </c>
      <c r="P62" s="344"/>
      <c r="Q62" s="355"/>
      <c r="R62" s="356"/>
      <c r="S62" s="357"/>
    </row>
    <row r="63" spans="1:19" ht="26.25" customHeight="1">
      <c r="A63" s="351"/>
      <c r="B63" s="352" t="s">
        <v>383</v>
      </c>
      <c r="C63" s="387" t="s">
        <v>29</v>
      </c>
      <c r="D63" s="387" t="s">
        <v>29</v>
      </c>
      <c r="E63" s="387" t="s">
        <v>29</v>
      </c>
      <c r="F63" s="387" t="s">
        <v>29</v>
      </c>
      <c r="G63" s="387" t="s">
        <v>29</v>
      </c>
      <c r="H63" s="387" t="s">
        <v>29</v>
      </c>
      <c r="I63" s="387" t="s">
        <v>29</v>
      </c>
      <c r="J63" s="387" t="s">
        <v>29</v>
      </c>
      <c r="K63" s="387" t="s">
        <v>29</v>
      </c>
      <c r="L63" s="387" t="s">
        <v>29</v>
      </c>
      <c r="M63" s="387" t="s">
        <v>29</v>
      </c>
      <c r="N63" s="387" t="s">
        <v>29</v>
      </c>
      <c r="O63" s="394" t="s">
        <v>29</v>
      </c>
      <c r="P63" s="344"/>
      <c r="Q63" s="355"/>
      <c r="R63" s="356"/>
      <c r="S63" s="357"/>
    </row>
    <row r="64" spans="1:19" ht="26.25" customHeight="1">
      <c r="A64" s="351"/>
      <c r="B64" s="352" t="s">
        <v>384</v>
      </c>
      <c r="C64" s="387" t="s">
        <v>29</v>
      </c>
      <c r="D64" s="387" t="s">
        <v>29</v>
      </c>
      <c r="E64" s="387" t="s">
        <v>29</v>
      </c>
      <c r="F64" s="387" t="s">
        <v>29</v>
      </c>
      <c r="G64" s="387" t="s">
        <v>29</v>
      </c>
      <c r="H64" s="387" t="s">
        <v>29</v>
      </c>
      <c r="I64" s="387" t="s">
        <v>29</v>
      </c>
      <c r="J64" s="387" t="s">
        <v>29</v>
      </c>
      <c r="K64" s="387" t="s">
        <v>29</v>
      </c>
      <c r="L64" s="387" t="s">
        <v>29</v>
      </c>
      <c r="M64" s="387" t="s">
        <v>29</v>
      </c>
      <c r="N64" s="387" t="s">
        <v>29</v>
      </c>
      <c r="O64" s="394" t="s">
        <v>29</v>
      </c>
      <c r="P64" s="344"/>
      <c r="Q64" s="355"/>
      <c r="R64" s="356"/>
      <c r="S64" s="357"/>
    </row>
    <row r="65" spans="1:19" ht="26.25" customHeight="1">
      <c r="A65" s="351"/>
      <c r="B65" s="352" t="s">
        <v>385</v>
      </c>
      <c r="C65" s="387" t="s">
        <v>29</v>
      </c>
      <c r="D65" s="387" t="s">
        <v>29</v>
      </c>
      <c r="E65" s="387" t="s">
        <v>29</v>
      </c>
      <c r="F65" s="387" t="s">
        <v>29</v>
      </c>
      <c r="G65" s="387" t="s">
        <v>29</v>
      </c>
      <c r="H65" s="387" t="s">
        <v>29</v>
      </c>
      <c r="I65" s="387" t="s">
        <v>29</v>
      </c>
      <c r="J65" s="387" t="s">
        <v>29</v>
      </c>
      <c r="K65" s="387" t="s">
        <v>29</v>
      </c>
      <c r="L65" s="387" t="s">
        <v>29</v>
      </c>
      <c r="M65" s="387" t="s">
        <v>29</v>
      </c>
      <c r="N65" s="387" t="s">
        <v>29</v>
      </c>
      <c r="O65" s="394" t="s">
        <v>29</v>
      </c>
      <c r="P65" s="344"/>
      <c r="Q65" s="355"/>
      <c r="R65" s="356"/>
      <c r="S65" s="357"/>
    </row>
    <row r="66" spans="1:19" ht="26.25" customHeight="1">
      <c r="A66" s="351"/>
      <c r="B66" s="352" t="s">
        <v>386</v>
      </c>
      <c r="C66" s="387" t="s">
        <v>29</v>
      </c>
      <c r="D66" s="387" t="s">
        <v>29</v>
      </c>
      <c r="E66" s="387" t="s">
        <v>29</v>
      </c>
      <c r="F66" s="387" t="s">
        <v>29</v>
      </c>
      <c r="G66" s="387" t="s">
        <v>29</v>
      </c>
      <c r="H66" s="387" t="s">
        <v>29</v>
      </c>
      <c r="I66" s="387" t="s">
        <v>29</v>
      </c>
      <c r="J66" s="387" t="s">
        <v>29</v>
      </c>
      <c r="K66" s="387" t="s">
        <v>29</v>
      </c>
      <c r="L66" s="387" t="s">
        <v>29</v>
      </c>
      <c r="M66" s="387" t="s">
        <v>29</v>
      </c>
      <c r="N66" s="387" t="s">
        <v>29</v>
      </c>
      <c r="O66" s="394" t="s">
        <v>29</v>
      </c>
      <c r="P66" s="344"/>
      <c r="Q66" s="355"/>
      <c r="R66" s="356"/>
      <c r="S66" s="357"/>
    </row>
    <row r="67" spans="1:19" ht="26.25" customHeight="1">
      <c r="A67" s="351"/>
      <c r="B67" s="352" t="s">
        <v>387</v>
      </c>
      <c r="C67" s="387" t="s">
        <v>29</v>
      </c>
      <c r="D67" s="387" t="s">
        <v>29</v>
      </c>
      <c r="E67" s="387" t="s">
        <v>29</v>
      </c>
      <c r="F67" s="387" t="s">
        <v>29</v>
      </c>
      <c r="G67" s="387" t="s">
        <v>29</v>
      </c>
      <c r="H67" s="387" t="s">
        <v>29</v>
      </c>
      <c r="I67" s="387" t="s">
        <v>29</v>
      </c>
      <c r="J67" s="387" t="s">
        <v>29</v>
      </c>
      <c r="K67" s="387" t="s">
        <v>29</v>
      </c>
      <c r="L67" s="387" t="s">
        <v>29</v>
      </c>
      <c r="M67" s="387" t="s">
        <v>29</v>
      </c>
      <c r="N67" s="387" t="s">
        <v>29</v>
      </c>
      <c r="O67" s="394" t="s">
        <v>29</v>
      </c>
      <c r="P67" s="344"/>
      <c r="Q67" s="355"/>
      <c r="R67" s="356"/>
      <c r="S67" s="357"/>
    </row>
    <row r="68" spans="1:19" ht="26.25" customHeight="1">
      <c r="A68" s="351"/>
      <c r="B68" s="352" t="s">
        <v>603</v>
      </c>
      <c r="C68" s="387" t="s">
        <v>29</v>
      </c>
      <c r="D68" s="387" t="s">
        <v>29</v>
      </c>
      <c r="E68" s="387" t="s">
        <v>29</v>
      </c>
      <c r="F68" s="387" t="s">
        <v>29</v>
      </c>
      <c r="G68" s="387" t="s">
        <v>29</v>
      </c>
      <c r="H68" s="387" t="s">
        <v>29</v>
      </c>
      <c r="I68" s="387" t="s">
        <v>29</v>
      </c>
      <c r="J68" s="387" t="s">
        <v>29</v>
      </c>
      <c r="K68" s="387" t="s">
        <v>29</v>
      </c>
      <c r="L68" s="387" t="s">
        <v>29</v>
      </c>
      <c r="M68" s="387" t="s">
        <v>29</v>
      </c>
      <c r="N68" s="387" t="s">
        <v>29</v>
      </c>
      <c r="O68" s="394" t="s">
        <v>29</v>
      </c>
      <c r="P68" s="344"/>
      <c r="Q68" s="355"/>
      <c r="R68" s="356"/>
      <c r="S68" s="357"/>
    </row>
    <row r="69" spans="1:19" ht="50.1" customHeight="1">
      <c r="A69" s="359"/>
      <c r="B69" s="361" t="s">
        <v>13</v>
      </c>
      <c r="C69" s="395" t="s">
        <v>29</v>
      </c>
      <c r="D69" s="395" t="s">
        <v>29</v>
      </c>
      <c r="E69" s="395" t="s">
        <v>29</v>
      </c>
      <c r="F69" s="395" t="s">
        <v>29</v>
      </c>
      <c r="G69" s="395" t="s">
        <v>29</v>
      </c>
      <c r="H69" s="395" t="s">
        <v>29</v>
      </c>
      <c r="I69" s="395" t="s">
        <v>29</v>
      </c>
      <c r="J69" s="395" t="s">
        <v>29</v>
      </c>
      <c r="K69" s="395" t="s">
        <v>29</v>
      </c>
      <c r="L69" s="395" t="s">
        <v>29</v>
      </c>
      <c r="M69" s="395" t="s">
        <v>29</v>
      </c>
      <c r="N69" s="395" t="s">
        <v>29</v>
      </c>
      <c r="O69" s="395" t="s">
        <v>29</v>
      </c>
      <c r="P69" s="344"/>
      <c r="Q69" s="355"/>
      <c r="R69" s="356"/>
      <c r="S69" s="357"/>
    </row>
    <row r="70" spans="1:19" ht="26.25" customHeight="1">
      <c r="A70" s="351" t="s">
        <v>211</v>
      </c>
      <c r="B70" s="352" t="s">
        <v>388</v>
      </c>
      <c r="C70" s="387" t="s">
        <v>29</v>
      </c>
      <c r="D70" s="387" t="s">
        <v>29</v>
      </c>
      <c r="E70" s="387" t="s">
        <v>29</v>
      </c>
      <c r="F70" s="387" t="s">
        <v>29</v>
      </c>
      <c r="G70" s="387" t="s">
        <v>29</v>
      </c>
      <c r="H70" s="387" t="s">
        <v>29</v>
      </c>
      <c r="I70" s="387" t="s">
        <v>29</v>
      </c>
      <c r="J70" s="387" t="s">
        <v>29</v>
      </c>
      <c r="K70" s="387" t="s">
        <v>29</v>
      </c>
      <c r="L70" s="387" t="s">
        <v>29</v>
      </c>
      <c r="M70" s="387" t="s">
        <v>29</v>
      </c>
      <c r="N70" s="387" t="s">
        <v>29</v>
      </c>
      <c r="O70" s="394" t="s">
        <v>29</v>
      </c>
      <c r="P70" s="344"/>
      <c r="Q70" s="355"/>
      <c r="R70" s="356"/>
      <c r="S70" s="357"/>
    </row>
    <row r="71" spans="1:19" ht="26.25" customHeight="1">
      <c r="A71" s="351"/>
      <c r="B71" s="352" t="s">
        <v>604</v>
      </c>
      <c r="C71" s="387" t="s">
        <v>29</v>
      </c>
      <c r="D71" s="387" t="s">
        <v>29</v>
      </c>
      <c r="E71" s="387" t="s">
        <v>29</v>
      </c>
      <c r="F71" s="387" t="s">
        <v>29</v>
      </c>
      <c r="G71" s="387" t="s">
        <v>29</v>
      </c>
      <c r="H71" s="387" t="s">
        <v>29</v>
      </c>
      <c r="I71" s="387" t="s">
        <v>29</v>
      </c>
      <c r="J71" s="387" t="s">
        <v>29</v>
      </c>
      <c r="K71" s="387" t="s">
        <v>29</v>
      </c>
      <c r="L71" s="387" t="s">
        <v>29</v>
      </c>
      <c r="M71" s="387" t="s">
        <v>29</v>
      </c>
      <c r="N71" s="387" t="s">
        <v>29</v>
      </c>
      <c r="O71" s="394" t="s">
        <v>29</v>
      </c>
      <c r="P71" s="344"/>
      <c r="Q71" s="355"/>
      <c r="R71" s="356"/>
      <c r="S71" s="357"/>
    </row>
    <row r="72" spans="1:19" ht="26.25" customHeight="1">
      <c r="A72" s="351"/>
      <c r="B72" s="352" t="s">
        <v>389</v>
      </c>
      <c r="C72" s="387" t="s">
        <v>29</v>
      </c>
      <c r="D72" s="387" t="s">
        <v>29</v>
      </c>
      <c r="E72" s="387" t="s">
        <v>29</v>
      </c>
      <c r="F72" s="387" t="s">
        <v>29</v>
      </c>
      <c r="G72" s="387" t="s">
        <v>29</v>
      </c>
      <c r="H72" s="387" t="s">
        <v>29</v>
      </c>
      <c r="I72" s="387" t="s">
        <v>29</v>
      </c>
      <c r="J72" s="387" t="s">
        <v>29</v>
      </c>
      <c r="K72" s="387" t="s">
        <v>29</v>
      </c>
      <c r="L72" s="387" t="s">
        <v>29</v>
      </c>
      <c r="M72" s="387" t="s">
        <v>29</v>
      </c>
      <c r="N72" s="387" t="s">
        <v>29</v>
      </c>
      <c r="O72" s="394" t="s">
        <v>29</v>
      </c>
      <c r="P72" s="344"/>
      <c r="Q72" s="355"/>
      <c r="R72" s="356"/>
      <c r="S72" s="357"/>
    </row>
    <row r="73" spans="1:19" ht="26.25" customHeight="1">
      <c r="A73" s="351"/>
      <c r="B73" s="352" t="s">
        <v>390</v>
      </c>
      <c r="C73" s="387" t="s">
        <v>29</v>
      </c>
      <c r="D73" s="387" t="s">
        <v>29</v>
      </c>
      <c r="E73" s="387" t="s">
        <v>29</v>
      </c>
      <c r="F73" s="387" t="s">
        <v>29</v>
      </c>
      <c r="G73" s="387" t="s">
        <v>29</v>
      </c>
      <c r="H73" s="387" t="s">
        <v>29</v>
      </c>
      <c r="I73" s="387" t="s">
        <v>29</v>
      </c>
      <c r="J73" s="387" t="s">
        <v>29</v>
      </c>
      <c r="K73" s="387" t="s">
        <v>29</v>
      </c>
      <c r="L73" s="387" t="s">
        <v>29</v>
      </c>
      <c r="M73" s="387" t="s">
        <v>29</v>
      </c>
      <c r="N73" s="387" t="s">
        <v>29</v>
      </c>
      <c r="O73" s="394" t="s">
        <v>29</v>
      </c>
      <c r="P73" s="344"/>
      <c r="Q73" s="355"/>
      <c r="R73" s="356"/>
      <c r="S73" s="357"/>
    </row>
    <row r="74" spans="1:19" ht="26.25" customHeight="1">
      <c r="A74" s="351"/>
      <c r="B74" s="352" t="s">
        <v>391</v>
      </c>
      <c r="C74" s="387" t="s">
        <v>29</v>
      </c>
      <c r="D74" s="387" t="s">
        <v>29</v>
      </c>
      <c r="E74" s="387" t="s">
        <v>29</v>
      </c>
      <c r="F74" s="387" t="s">
        <v>29</v>
      </c>
      <c r="G74" s="387" t="s">
        <v>29</v>
      </c>
      <c r="H74" s="387" t="s">
        <v>29</v>
      </c>
      <c r="I74" s="387" t="s">
        <v>29</v>
      </c>
      <c r="J74" s="387" t="s">
        <v>29</v>
      </c>
      <c r="K74" s="387" t="s">
        <v>29</v>
      </c>
      <c r="L74" s="387" t="s">
        <v>29</v>
      </c>
      <c r="M74" s="387" t="s">
        <v>29</v>
      </c>
      <c r="N74" s="387" t="s">
        <v>29</v>
      </c>
      <c r="O74" s="394" t="s">
        <v>29</v>
      </c>
      <c r="P74" s="344"/>
      <c r="Q74" s="355"/>
      <c r="R74" s="356"/>
      <c r="S74" s="357"/>
    </row>
    <row r="75" spans="1:19" ht="26.25" customHeight="1">
      <c r="A75" s="351"/>
      <c r="B75" s="352" t="s">
        <v>392</v>
      </c>
      <c r="C75" s="387" t="s">
        <v>29</v>
      </c>
      <c r="D75" s="387" t="s">
        <v>29</v>
      </c>
      <c r="E75" s="387" t="s">
        <v>29</v>
      </c>
      <c r="F75" s="387" t="s">
        <v>29</v>
      </c>
      <c r="G75" s="387" t="s">
        <v>29</v>
      </c>
      <c r="H75" s="387" t="s">
        <v>29</v>
      </c>
      <c r="I75" s="387" t="s">
        <v>29</v>
      </c>
      <c r="J75" s="387" t="s">
        <v>29</v>
      </c>
      <c r="K75" s="387" t="s">
        <v>29</v>
      </c>
      <c r="L75" s="387" t="s">
        <v>29</v>
      </c>
      <c r="M75" s="387" t="s">
        <v>29</v>
      </c>
      <c r="N75" s="387" t="s">
        <v>29</v>
      </c>
      <c r="O75" s="394" t="s">
        <v>29</v>
      </c>
      <c r="P75" s="344"/>
      <c r="Q75" s="355"/>
      <c r="R75" s="356"/>
      <c r="S75" s="357"/>
    </row>
    <row r="76" spans="1:19" ht="26.25" customHeight="1">
      <c r="A76" s="351"/>
      <c r="B76" s="352" t="s">
        <v>393</v>
      </c>
      <c r="C76" s="387" t="s">
        <v>29</v>
      </c>
      <c r="D76" s="387" t="s">
        <v>29</v>
      </c>
      <c r="E76" s="387" t="s">
        <v>29</v>
      </c>
      <c r="F76" s="387" t="s">
        <v>29</v>
      </c>
      <c r="G76" s="387" t="s">
        <v>29</v>
      </c>
      <c r="H76" s="387" t="s">
        <v>29</v>
      </c>
      <c r="I76" s="387" t="s">
        <v>29</v>
      </c>
      <c r="J76" s="387" t="s">
        <v>29</v>
      </c>
      <c r="K76" s="387" t="s">
        <v>29</v>
      </c>
      <c r="L76" s="387" t="s">
        <v>29</v>
      </c>
      <c r="M76" s="387" t="s">
        <v>29</v>
      </c>
      <c r="N76" s="387" t="s">
        <v>29</v>
      </c>
      <c r="O76" s="394" t="s">
        <v>29</v>
      </c>
      <c r="P76" s="344"/>
      <c r="Q76" s="355"/>
      <c r="R76" s="356"/>
      <c r="S76" s="357"/>
    </row>
    <row r="77" spans="1:19" ht="26.25" customHeight="1">
      <c r="A77" s="351"/>
      <c r="B77" s="352" t="s">
        <v>400</v>
      </c>
      <c r="C77" s="387" t="s">
        <v>29</v>
      </c>
      <c r="D77" s="387" t="s">
        <v>29</v>
      </c>
      <c r="E77" s="387" t="s">
        <v>29</v>
      </c>
      <c r="F77" s="387" t="s">
        <v>29</v>
      </c>
      <c r="G77" s="387" t="s">
        <v>29</v>
      </c>
      <c r="H77" s="387" t="s">
        <v>29</v>
      </c>
      <c r="I77" s="387" t="s">
        <v>29</v>
      </c>
      <c r="J77" s="387" t="s">
        <v>29</v>
      </c>
      <c r="K77" s="387" t="s">
        <v>29</v>
      </c>
      <c r="L77" s="387" t="s">
        <v>29</v>
      </c>
      <c r="M77" s="387" t="s">
        <v>29</v>
      </c>
      <c r="N77" s="387" t="s">
        <v>29</v>
      </c>
      <c r="O77" s="394" t="s">
        <v>29</v>
      </c>
      <c r="P77" s="344"/>
      <c r="Q77" s="355"/>
      <c r="R77" s="356"/>
      <c r="S77" s="357"/>
    </row>
    <row r="78" spans="1:19" ht="26.25" customHeight="1">
      <c r="A78" s="351"/>
      <c r="B78" s="352" t="s">
        <v>395</v>
      </c>
      <c r="C78" s="387" t="s">
        <v>29</v>
      </c>
      <c r="D78" s="387" t="s">
        <v>29</v>
      </c>
      <c r="E78" s="387" t="s">
        <v>29</v>
      </c>
      <c r="F78" s="387" t="s">
        <v>29</v>
      </c>
      <c r="G78" s="387" t="s">
        <v>29</v>
      </c>
      <c r="H78" s="387" t="s">
        <v>29</v>
      </c>
      <c r="I78" s="387" t="s">
        <v>29</v>
      </c>
      <c r="J78" s="387" t="s">
        <v>29</v>
      </c>
      <c r="K78" s="387" t="s">
        <v>29</v>
      </c>
      <c r="L78" s="387" t="s">
        <v>29</v>
      </c>
      <c r="M78" s="387" t="s">
        <v>29</v>
      </c>
      <c r="N78" s="387" t="s">
        <v>29</v>
      </c>
      <c r="O78" s="394" t="s">
        <v>29</v>
      </c>
      <c r="P78" s="344"/>
      <c r="Q78" s="355"/>
      <c r="R78" s="356"/>
      <c r="S78" s="357"/>
    </row>
    <row r="79" spans="1:19" ht="26.25" customHeight="1">
      <c r="A79" s="351"/>
      <c r="B79" s="352" t="s">
        <v>401</v>
      </c>
      <c r="C79" s="387" t="s">
        <v>29</v>
      </c>
      <c r="D79" s="387" t="s">
        <v>29</v>
      </c>
      <c r="E79" s="387" t="s">
        <v>29</v>
      </c>
      <c r="F79" s="387" t="s">
        <v>29</v>
      </c>
      <c r="G79" s="387" t="s">
        <v>29</v>
      </c>
      <c r="H79" s="387" t="s">
        <v>29</v>
      </c>
      <c r="I79" s="387" t="s">
        <v>29</v>
      </c>
      <c r="J79" s="387" t="s">
        <v>29</v>
      </c>
      <c r="K79" s="387" t="s">
        <v>29</v>
      </c>
      <c r="L79" s="387" t="s">
        <v>29</v>
      </c>
      <c r="M79" s="387" t="s">
        <v>29</v>
      </c>
      <c r="N79" s="387" t="s">
        <v>29</v>
      </c>
      <c r="O79" s="394" t="s">
        <v>29</v>
      </c>
      <c r="P79" s="344"/>
      <c r="Q79" s="355"/>
      <c r="R79" s="356"/>
      <c r="S79" s="357"/>
    </row>
    <row r="80" spans="1:19" ht="26.25" customHeight="1">
      <c r="A80" s="359"/>
      <c r="B80" s="360" t="s">
        <v>212</v>
      </c>
      <c r="C80" s="395" t="s">
        <v>29</v>
      </c>
      <c r="D80" s="395" t="s">
        <v>29</v>
      </c>
      <c r="E80" s="395" t="s">
        <v>29</v>
      </c>
      <c r="F80" s="395" t="s">
        <v>29</v>
      </c>
      <c r="G80" s="395" t="s">
        <v>29</v>
      </c>
      <c r="H80" s="395" t="s">
        <v>29</v>
      </c>
      <c r="I80" s="395" t="s">
        <v>29</v>
      </c>
      <c r="J80" s="395" t="s">
        <v>29</v>
      </c>
      <c r="K80" s="395" t="s">
        <v>29</v>
      </c>
      <c r="L80" s="395" t="s">
        <v>29</v>
      </c>
      <c r="M80" s="395" t="s">
        <v>29</v>
      </c>
      <c r="N80" s="395" t="s">
        <v>29</v>
      </c>
      <c r="O80" s="395" t="s">
        <v>29</v>
      </c>
      <c r="P80" s="344"/>
      <c r="Q80" s="355"/>
      <c r="R80" s="356"/>
      <c r="S80" s="357"/>
    </row>
    <row r="81" spans="1:50" ht="18.75" customHeight="1">
      <c r="A81" s="362" t="s">
        <v>397</v>
      </c>
      <c r="B81" s="363"/>
      <c r="C81" s="389">
        <v>10299.126399999999</v>
      </c>
      <c r="D81" s="389">
        <v>9309.5259600000009</v>
      </c>
      <c r="E81" s="389">
        <v>16950.843519999999</v>
      </c>
      <c r="F81" s="389">
        <v>8454.1350000000002</v>
      </c>
      <c r="G81" s="389">
        <v>8488.8996000000006</v>
      </c>
      <c r="H81" s="389">
        <v>6271.9600799999998</v>
      </c>
      <c r="I81" s="389">
        <v>6841.5550000000003</v>
      </c>
      <c r="J81" s="389">
        <v>15896.010399999999</v>
      </c>
      <c r="K81" s="389">
        <v>12624.368</v>
      </c>
      <c r="L81" s="389">
        <v>9419.65</v>
      </c>
      <c r="M81" s="389">
        <v>6116.0959999999995</v>
      </c>
      <c r="N81" s="389">
        <v>8575.2909999999993</v>
      </c>
      <c r="O81" s="389">
        <v>119247.46096</v>
      </c>
      <c r="P81" s="344"/>
      <c r="Q81" s="355"/>
      <c r="R81" s="356"/>
      <c r="S81" s="357"/>
    </row>
    <row r="82" spans="1:50" s="91" customFormat="1" ht="12" customHeight="1">
      <c r="A82" s="396"/>
      <c r="B82" s="396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8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6"/>
      <c r="AJ82" s="366"/>
      <c r="AK82" s="366"/>
      <c r="AL82" s="366"/>
      <c r="AM82" s="366"/>
      <c r="AN82" s="366"/>
      <c r="AO82" s="366"/>
      <c r="AP82" s="366"/>
      <c r="AQ82" s="366"/>
      <c r="AR82" s="366"/>
      <c r="AS82" s="366"/>
      <c r="AT82" s="366"/>
      <c r="AU82" s="366"/>
      <c r="AV82" s="366"/>
      <c r="AW82" s="366"/>
      <c r="AX82" s="366"/>
    </row>
    <row r="83" spans="1:50" s="284" customFormat="1" ht="18.95" customHeight="1">
      <c r="A83" s="393" t="s">
        <v>403</v>
      </c>
      <c r="B83" s="399"/>
      <c r="C83" s="399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0"/>
      <c r="AO83" s="310"/>
      <c r="AP83" s="310"/>
      <c r="AQ83" s="310"/>
      <c r="AR83" s="310"/>
      <c r="AS83" s="310"/>
      <c r="AT83" s="310"/>
      <c r="AU83" s="310"/>
      <c r="AV83" s="310"/>
      <c r="AW83" s="310"/>
      <c r="AX83" s="310"/>
    </row>
    <row r="84" spans="1:50" s="284" customFormat="1" ht="18.95" customHeight="1">
      <c r="A84" s="393" t="s">
        <v>410</v>
      </c>
      <c r="B84" s="399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0"/>
      <c r="AU84" s="310"/>
      <c r="AV84" s="310"/>
      <c r="AW84" s="310"/>
      <c r="AX84" s="310"/>
    </row>
    <row r="85" spans="1:50" s="400" customFormat="1" ht="18.75" customHeight="1">
      <c r="B85" s="401"/>
    </row>
    <row r="86" spans="1:50" s="400" customFormat="1" ht="18.75" customHeight="1">
      <c r="B86" s="401"/>
    </row>
    <row r="87" spans="1:50" s="400" customFormat="1" ht="18.75" customHeight="1">
      <c r="B87" s="401"/>
    </row>
    <row r="88" spans="1:50" s="400" customFormat="1" ht="18.75" customHeight="1">
      <c r="B88" s="401"/>
    </row>
    <row r="89" spans="1:50" s="400" customFormat="1" ht="18.75" customHeight="1">
      <c r="B89" s="401"/>
    </row>
    <row r="90" spans="1:50" s="400" customFormat="1" ht="18.75" customHeight="1">
      <c r="B90" s="401"/>
    </row>
    <row r="91" spans="1:50" s="400" customFormat="1" ht="18.75" customHeight="1">
      <c r="B91" s="401"/>
    </row>
    <row r="92" spans="1:50" s="400" customFormat="1" ht="18.75" customHeight="1">
      <c r="B92" s="401"/>
    </row>
    <row r="93" spans="1:50" s="400" customFormat="1" ht="18.75" customHeight="1">
      <c r="B93" s="401"/>
    </row>
    <row r="94" spans="1:50" s="400" customFormat="1" ht="18.75" customHeight="1">
      <c r="B94" s="401"/>
    </row>
    <row r="95" spans="1:50" s="400" customFormat="1" ht="18.75" customHeight="1">
      <c r="B95" s="401"/>
    </row>
    <row r="96" spans="1:50" s="400" customFormat="1" ht="18.75" customHeight="1">
      <c r="B96" s="401"/>
    </row>
    <row r="97" spans="2:2" s="400" customFormat="1" ht="18.75" customHeight="1">
      <c r="B97" s="401"/>
    </row>
    <row r="98" spans="2:2" s="400" customFormat="1" ht="18.75" customHeight="1">
      <c r="B98" s="401"/>
    </row>
    <row r="99" spans="2:2" s="400" customFormat="1" ht="18.75" customHeight="1">
      <c r="B99" s="401"/>
    </row>
    <row r="100" spans="2:2" s="400" customFormat="1" ht="18.75" customHeight="1">
      <c r="B100" s="401"/>
    </row>
    <row r="101" spans="2:2" s="400" customFormat="1" ht="18.75" customHeight="1">
      <c r="B101" s="401"/>
    </row>
    <row r="102" spans="2:2" s="400" customFormat="1" ht="18.75" customHeight="1">
      <c r="B102" s="401"/>
    </row>
    <row r="103" spans="2:2" s="400" customFormat="1" ht="18.75" customHeight="1">
      <c r="B103" s="401"/>
    </row>
    <row r="104" spans="2:2" s="400" customFormat="1" ht="18.75" customHeight="1">
      <c r="B104" s="401"/>
    </row>
    <row r="105" spans="2:2" s="400" customFormat="1" ht="18.75" customHeight="1">
      <c r="B105" s="401"/>
    </row>
    <row r="106" spans="2:2" s="400" customFormat="1" ht="18.75" customHeight="1">
      <c r="B106" s="401"/>
    </row>
    <row r="107" spans="2:2" s="400" customFormat="1" ht="18.75" customHeight="1">
      <c r="B107" s="401"/>
    </row>
    <row r="108" spans="2:2" s="400" customFormat="1" ht="18.75" customHeight="1">
      <c r="B108" s="401"/>
    </row>
    <row r="109" spans="2:2" s="400" customFormat="1" ht="18.75" customHeight="1">
      <c r="B109" s="401"/>
    </row>
    <row r="110" spans="2:2" s="400" customFormat="1" ht="18.75" customHeight="1">
      <c r="B110" s="401"/>
    </row>
    <row r="111" spans="2:2" s="400" customFormat="1" ht="18.75" customHeight="1">
      <c r="B111" s="401"/>
    </row>
    <row r="112" spans="2:2" s="400" customFormat="1" ht="18.75" customHeight="1">
      <c r="B112" s="401"/>
    </row>
    <row r="113" spans="2:2" s="400" customFormat="1" ht="18.75" customHeight="1">
      <c r="B113" s="401"/>
    </row>
    <row r="114" spans="2:2" s="400" customFormat="1" ht="18.75" customHeight="1">
      <c r="B114" s="401"/>
    </row>
    <row r="115" spans="2:2" s="400" customFormat="1" ht="18.75" customHeight="1">
      <c r="B115" s="401"/>
    </row>
    <row r="116" spans="2:2" s="400" customFormat="1" ht="18.75" customHeight="1">
      <c r="B116" s="401"/>
    </row>
    <row r="117" spans="2:2" s="400" customFormat="1" ht="18.75" customHeight="1">
      <c r="B117" s="401"/>
    </row>
    <row r="118" spans="2:2" s="400" customFormat="1" ht="18.75" customHeight="1">
      <c r="B118" s="401"/>
    </row>
    <row r="119" spans="2:2" s="400" customFormat="1" ht="18.75" customHeight="1">
      <c r="B119" s="401"/>
    </row>
    <row r="120" spans="2:2" s="400" customFormat="1" ht="18.75" customHeight="1">
      <c r="B120" s="401"/>
    </row>
    <row r="121" spans="2:2" s="400" customFormat="1" ht="18.75" customHeight="1">
      <c r="B121" s="401"/>
    </row>
    <row r="122" spans="2:2" s="400" customFormat="1" ht="18.75" customHeight="1">
      <c r="B122" s="401"/>
    </row>
    <row r="123" spans="2:2" s="400" customFormat="1" ht="18.75" customHeight="1">
      <c r="B123" s="401"/>
    </row>
    <row r="124" spans="2:2" s="400" customFormat="1" ht="18.75" customHeight="1">
      <c r="B124" s="401"/>
    </row>
    <row r="125" spans="2:2" s="400" customFormat="1" ht="18.75" customHeight="1">
      <c r="B125" s="401"/>
    </row>
    <row r="126" spans="2:2" s="400" customFormat="1" ht="18.75" customHeight="1">
      <c r="B126" s="401"/>
    </row>
    <row r="127" spans="2:2" s="400" customFormat="1" ht="18.75" customHeight="1">
      <c r="B127" s="401"/>
    </row>
    <row r="128" spans="2:2" s="400" customFormat="1" ht="18.75" customHeight="1">
      <c r="B128" s="401"/>
    </row>
    <row r="129" spans="2:2" s="400" customFormat="1" ht="18.75" customHeight="1">
      <c r="B129" s="401"/>
    </row>
    <row r="130" spans="2:2" s="400" customFormat="1" ht="18.75" customHeight="1">
      <c r="B130" s="401"/>
    </row>
    <row r="131" spans="2:2" s="400" customFormat="1" ht="18.75" customHeight="1">
      <c r="B131" s="401"/>
    </row>
    <row r="132" spans="2:2" s="400" customFormat="1" ht="18.75" customHeight="1">
      <c r="B132" s="401"/>
    </row>
    <row r="133" spans="2:2" s="400" customFormat="1" ht="18.75" customHeight="1">
      <c r="B133" s="401"/>
    </row>
    <row r="134" spans="2:2" s="400" customFormat="1" ht="18.75" customHeight="1">
      <c r="B134" s="401"/>
    </row>
    <row r="135" spans="2:2" s="400" customFormat="1" ht="18.75" customHeight="1">
      <c r="B135" s="401"/>
    </row>
    <row r="136" spans="2:2" s="400" customFormat="1" ht="18.75" customHeight="1">
      <c r="B136" s="401"/>
    </row>
    <row r="137" spans="2:2" s="400" customFormat="1" ht="18.75" customHeight="1">
      <c r="B137" s="401"/>
    </row>
    <row r="138" spans="2:2" s="400" customFormat="1" ht="18.75" customHeight="1">
      <c r="B138" s="401"/>
    </row>
    <row r="139" spans="2:2" s="400" customFormat="1" ht="18.75" customHeight="1">
      <c r="B139" s="401"/>
    </row>
    <row r="140" spans="2:2" s="400" customFormat="1" ht="18.75" customHeight="1">
      <c r="B140" s="401"/>
    </row>
    <row r="141" spans="2:2" s="400" customFormat="1" ht="18.75" customHeight="1">
      <c r="B141" s="401"/>
    </row>
    <row r="142" spans="2:2" s="400" customFormat="1" ht="18.75" customHeight="1">
      <c r="B142" s="401"/>
    </row>
    <row r="143" spans="2:2" s="400" customFormat="1" ht="18.75" customHeight="1">
      <c r="B143" s="401"/>
    </row>
    <row r="144" spans="2:2" s="400" customFormat="1" ht="18.75" customHeight="1">
      <c r="B144" s="401"/>
    </row>
    <row r="145" spans="2:2" s="400" customFormat="1" ht="18.75" customHeight="1">
      <c r="B145" s="401"/>
    </row>
    <row r="146" spans="2:2" s="400" customFormat="1" ht="18.75" customHeight="1">
      <c r="B146" s="401"/>
    </row>
    <row r="147" spans="2:2" s="400" customFormat="1" ht="18.75" customHeight="1">
      <c r="B147" s="401"/>
    </row>
    <row r="148" spans="2:2" s="400" customFormat="1" ht="18.75" customHeight="1">
      <c r="B148" s="401"/>
    </row>
    <row r="149" spans="2:2" s="400" customFormat="1" ht="18.75" customHeight="1">
      <c r="B149" s="401"/>
    </row>
    <row r="150" spans="2:2" s="400" customFormat="1" ht="18.75" customHeight="1">
      <c r="B150" s="401"/>
    </row>
    <row r="151" spans="2:2" s="400" customFormat="1" ht="18.75" customHeight="1">
      <c r="B151" s="401"/>
    </row>
    <row r="152" spans="2:2" s="400" customFormat="1" ht="18.75" customHeight="1">
      <c r="B152" s="401"/>
    </row>
    <row r="153" spans="2:2" s="400" customFormat="1" ht="18.75" customHeight="1">
      <c r="B153" s="401"/>
    </row>
    <row r="154" spans="2:2" s="400" customFormat="1" ht="18.75" customHeight="1">
      <c r="B154" s="401"/>
    </row>
    <row r="155" spans="2:2" s="400" customFormat="1" ht="18.75" customHeight="1">
      <c r="B155" s="401"/>
    </row>
    <row r="156" spans="2:2" s="400" customFormat="1" ht="18.75" customHeight="1">
      <c r="B156" s="401"/>
    </row>
    <row r="157" spans="2:2" s="400" customFormat="1" ht="18.75" customHeight="1">
      <c r="B157" s="401"/>
    </row>
    <row r="158" spans="2:2" s="400" customFormat="1" ht="18.75" customHeight="1">
      <c r="B158" s="401"/>
    </row>
    <row r="159" spans="2:2" s="400" customFormat="1" ht="18.75" customHeight="1">
      <c r="B159" s="401"/>
    </row>
    <row r="160" spans="2:2" s="400" customFormat="1" ht="18.75" customHeight="1">
      <c r="B160" s="401"/>
    </row>
    <row r="161" spans="2:2" s="400" customFormat="1" ht="18.75" customHeight="1">
      <c r="B161" s="401"/>
    </row>
    <row r="162" spans="2:2" s="400" customFormat="1" ht="18.75" customHeight="1">
      <c r="B162" s="401"/>
    </row>
    <row r="163" spans="2:2" s="400" customFormat="1" ht="18.75" customHeight="1">
      <c r="B163" s="401"/>
    </row>
    <row r="164" spans="2:2" s="400" customFormat="1" ht="18.75" customHeight="1">
      <c r="B164" s="401"/>
    </row>
    <row r="165" spans="2:2" s="400" customFormat="1" ht="18.75" customHeight="1">
      <c r="B165" s="401"/>
    </row>
    <row r="166" spans="2:2" s="400" customFormat="1" ht="18.75" customHeight="1">
      <c r="B166" s="401"/>
    </row>
    <row r="167" spans="2:2" s="400" customFormat="1" ht="18.75" customHeight="1">
      <c r="B167" s="401"/>
    </row>
    <row r="168" spans="2:2" s="400" customFormat="1" ht="18.75" customHeight="1">
      <c r="B168" s="401"/>
    </row>
    <row r="169" spans="2:2" s="400" customFormat="1" ht="18.75" customHeight="1">
      <c r="B169" s="401"/>
    </row>
    <row r="170" spans="2:2" s="400" customFormat="1" ht="18.75" customHeight="1">
      <c r="B170" s="401"/>
    </row>
    <row r="171" spans="2:2" s="400" customFormat="1" ht="18.75" customHeight="1">
      <c r="B171" s="401"/>
    </row>
    <row r="172" spans="2:2" s="400" customFormat="1" ht="18.75" customHeight="1">
      <c r="B172" s="401"/>
    </row>
    <row r="173" spans="2:2" s="400" customFormat="1" ht="18.75" customHeight="1">
      <c r="B173" s="401"/>
    </row>
    <row r="174" spans="2:2" s="400" customFormat="1" ht="18.75" customHeight="1">
      <c r="B174" s="401"/>
    </row>
    <row r="175" spans="2:2" s="400" customFormat="1" ht="18.75" customHeight="1">
      <c r="B175" s="401"/>
    </row>
    <row r="176" spans="2:2" s="400" customFormat="1" ht="18.75" customHeight="1">
      <c r="B176" s="401"/>
    </row>
    <row r="177" spans="2:2" s="400" customFormat="1" ht="18.75" customHeight="1">
      <c r="B177" s="401"/>
    </row>
    <row r="178" spans="2:2" s="400" customFormat="1" ht="18.75" customHeight="1">
      <c r="B178" s="401"/>
    </row>
    <row r="179" spans="2:2" s="400" customFormat="1" ht="18.75" customHeight="1">
      <c r="B179" s="401"/>
    </row>
    <row r="180" spans="2:2" s="400" customFormat="1" ht="18.75" customHeight="1">
      <c r="B180" s="401"/>
    </row>
    <row r="181" spans="2:2" s="400" customFormat="1" ht="18.75" customHeight="1">
      <c r="B181" s="401"/>
    </row>
    <row r="182" spans="2:2" s="400" customFormat="1" ht="18.75" customHeight="1">
      <c r="B182" s="401"/>
    </row>
    <row r="183" spans="2:2" s="400" customFormat="1" ht="18.75" customHeight="1">
      <c r="B183" s="401"/>
    </row>
    <row r="184" spans="2:2" s="400" customFormat="1" ht="18.75" customHeight="1">
      <c r="B184" s="401"/>
    </row>
    <row r="185" spans="2:2" s="400" customFormat="1" ht="18.75" customHeight="1">
      <c r="B185" s="401"/>
    </row>
    <row r="186" spans="2:2" s="400" customFormat="1" ht="18.75" customHeight="1">
      <c r="B186" s="401"/>
    </row>
    <row r="187" spans="2:2" s="400" customFormat="1" ht="18.75" customHeight="1">
      <c r="B187" s="401"/>
    </row>
    <row r="188" spans="2:2" s="400" customFormat="1" ht="18.75" customHeight="1">
      <c r="B188" s="401"/>
    </row>
    <row r="189" spans="2:2" s="400" customFormat="1" ht="18.75" customHeight="1">
      <c r="B189" s="401"/>
    </row>
    <row r="190" spans="2:2" s="400" customFormat="1" ht="18.75" customHeight="1">
      <c r="B190" s="401"/>
    </row>
    <row r="191" spans="2:2" s="400" customFormat="1" ht="18.75" customHeight="1">
      <c r="B191" s="401"/>
    </row>
    <row r="192" spans="2:2" s="400" customFormat="1" ht="18.75" customHeight="1">
      <c r="B192" s="401"/>
    </row>
    <row r="193" spans="2:2" s="400" customFormat="1" ht="18.75" customHeight="1">
      <c r="B193" s="401"/>
    </row>
    <row r="194" spans="2:2" s="400" customFormat="1" ht="18.75" customHeight="1">
      <c r="B194" s="401"/>
    </row>
    <row r="195" spans="2:2" s="400" customFormat="1" ht="18.75" customHeight="1">
      <c r="B195" s="401"/>
    </row>
    <row r="196" spans="2:2" s="400" customFormat="1" ht="18.75" customHeight="1">
      <c r="B196" s="401"/>
    </row>
    <row r="197" spans="2:2" s="400" customFormat="1" ht="18.75" customHeight="1">
      <c r="B197" s="401"/>
    </row>
    <row r="198" spans="2:2" s="400" customFormat="1" ht="18.75" customHeight="1">
      <c r="B198" s="401"/>
    </row>
    <row r="199" spans="2:2" s="400" customFormat="1" ht="18.75" customHeight="1">
      <c r="B199" s="401"/>
    </row>
    <row r="200" spans="2:2" s="400" customFormat="1" ht="18.75" customHeight="1">
      <c r="B200" s="401"/>
    </row>
    <row r="201" spans="2:2" s="400" customFormat="1" ht="18.75" customHeight="1">
      <c r="B201" s="401"/>
    </row>
    <row r="202" spans="2:2" s="400" customFormat="1" ht="18.75" customHeight="1">
      <c r="B202" s="401"/>
    </row>
    <row r="203" spans="2:2" s="400" customFormat="1" ht="18.75" customHeight="1">
      <c r="B203" s="401"/>
    </row>
    <row r="204" spans="2:2" s="400" customFormat="1" ht="18.75" customHeight="1">
      <c r="B204" s="401"/>
    </row>
    <row r="205" spans="2:2" s="400" customFormat="1" ht="18.75" customHeight="1">
      <c r="B205" s="401"/>
    </row>
    <row r="206" spans="2:2" s="400" customFormat="1" ht="18.75" customHeight="1">
      <c r="B206" s="401"/>
    </row>
    <row r="207" spans="2:2" s="400" customFormat="1" ht="18.75" customHeight="1">
      <c r="B207" s="401"/>
    </row>
    <row r="208" spans="2:2" s="400" customFormat="1" ht="18.75" customHeight="1">
      <c r="B208" s="401"/>
    </row>
    <row r="209" spans="1:22" s="400" customFormat="1" ht="18.75" customHeight="1">
      <c r="B209" s="401"/>
    </row>
    <row r="210" spans="1:22" s="400" customFormat="1" ht="18.75" customHeight="1">
      <c r="B210" s="401"/>
    </row>
    <row r="211" spans="1:22" s="400" customFormat="1" ht="18.75" customHeight="1">
      <c r="B211" s="401"/>
    </row>
    <row r="212" spans="1:22" s="400" customFormat="1" ht="18.75" customHeight="1">
      <c r="B212" s="401"/>
    </row>
    <row r="213" spans="1:22" s="400" customFormat="1" ht="18.75" customHeight="1">
      <c r="A213" s="358"/>
      <c r="B213" s="371"/>
      <c r="C213" s="358"/>
      <c r="D213" s="358"/>
      <c r="E213" s="358"/>
      <c r="F213" s="358"/>
      <c r="G213" s="358"/>
      <c r="H213" s="358"/>
      <c r="I213" s="358"/>
      <c r="J213" s="358"/>
      <c r="K213" s="358"/>
      <c r="L213" s="358"/>
      <c r="M213" s="358"/>
      <c r="N213" s="358"/>
      <c r="O213" s="358"/>
      <c r="P213" s="357"/>
      <c r="Q213" s="357"/>
      <c r="R213" s="358"/>
    </row>
    <row r="214" spans="1:22" s="400" customFormat="1" ht="18.75" customHeight="1">
      <c r="A214" s="358"/>
      <c r="B214" s="371"/>
      <c r="C214" s="358"/>
      <c r="D214" s="358"/>
      <c r="E214" s="358"/>
      <c r="F214" s="358"/>
      <c r="G214" s="358"/>
      <c r="H214" s="358"/>
      <c r="I214" s="358"/>
      <c r="J214" s="358"/>
      <c r="K214" s="358"/>
      <c r="L214" s="358"/>
      <c r="M214" s="358"/>
      <c r="N214" s="358"/>
      <c r="O214" s="358"/>
      <c r="P214" s="357"/>
      <c r="Q214" s="357"/>
      <c r="R214" s="358"/>
      <c r="S214" s="358"/>
    </row>
    <row r="215" spans="1:22" s="400" customFormat="1" ht="18.75" customHeight="1">
      <c r="A215" s="358"/>
      <c r="B215" s="371"/>
      <c r="C215" s="358"/>
      <c r="D215" s="358"/>
      <c r="E215" s="358"/>
      <c r="F215" s="358"/>
      <c r="G215" s="358"/>
      <c r="H215" s="358"/>
      <c r="I215" s="358"/>
      <c r="J215" s="358"/>
      <c r="K215" s="358"/>
      <c r="L215" s="358"/>
      <c r="M215" s="358"/>
      <c r="N215" s="358"/>
      <c r="O215" s="358"/>
      <c r="P215" s="357"/>
      <c r="Q215" s="357"/>
      <c r="R215" s="358"/>
      <c r="S215" s="358"/>
    </row>
    <row r="216" spans="1:22" s="400" customFormat="1" ht="18.75" customHeight="1">
      <c r="A216" s="358"/>
      <c r="B216" s="371"/>
      <c r="C216" s="358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  <c r="O216" s="358"/>
      <c r="P216" s="357"/>
      <c r="Q216" s="357"/>
      <c r="R216" s="358"/>
      <c r="S216" s="358"/>
      <c r="T216" s="358"/>
      <c r="U216" s="358"/>
    </row>
    <row r="217" spans="1:22" s="400" customFormat="1" ht="18.75" customHeight="1">
      <c r="A217" s="358"/>
      <c r="B217" s="371"/>
      <c r="C217" s="358"/>
      <c r="D217" s="358"/>
      <c r="E217" s="358"/>
      <c r="F217" s="358"/>
      <c r="G217" s="358"/>
      <c r="H217" s="358"/>
      <c r="I217" s="358"/>
      <c r="J217" s="358"/>
      <c r="K217" s="358"/>
      <c r="L217" s="358"/>
      <c r="M217" s="358"/>
      <c r="N217" s="358"/>
      <c r="O217" s="358"/>
      <c r="P217" s="357"/>
      <c r="Q217" s="357"/>
      <c r="R217" s="358"/>
      <c r="S217" s="358"/>
      <c r="T217" s="358"/>
      <c r="U217" s="358"/>
    </row>
    <row r="218" spans="1:22" s="400" customFormat="1" ht="18.75" customHeight="1">
      <c r="A218" s="358"/>
      <c r="B218" s="371"/>
      <c r="C218" s="358"/>
      <c r="D218" s="358"/>
      <c r="E218" s="358"/>
      <c r="F218" s="358"/>
      <c r="G218" s="358"/>
      <c r="H218" s="358"/>
      <c r="I218" s="358"/>
      <c r="J218" s="358"/>
      <c r="K218" s="358"/>
      <c r="L218" s="358"/>
      <c r="M218" s="358"/>
      <c r="N218" s="358"/>
      <c r="O218" s="358"/>
      <c r="P218" s="357"/>
      <c r="Q218" s="357"/>
      <c r="R218" s="358"/>
      <c r="S218" s="358"/>
      <c r="T218" s="358"/>
      <c r="U218" s="358"/>
      <c r="V218" s="358"/>
    </row>
    <row r="219" spans="1:22" s="400" customFormat="1" ht="18.75" customHeight="1">
      <c r="A219" s="358"/>
      <c r="B219" s="371"/>
      <c r="C219" s="358"/>
      <c r="D219" s="358"/>
      <c r="E219" s="358"/>
      <c r="F219" s="358"/>
      <c r="G219" s="358"/>
      <c r="H219" s="358"/>
      <c r="I219" s="358"/>
      <c r="J219" s="358"/>
      <c r="K219" s="358"/>
      <c r="L219" s="358"/>
      <c r="M219" s="358"/>
      <c r="N219" s="358"/>
      <c r="O219" s="358"/>
      <c r="P219" s="357"/>
      <c r="Q219" s="357"/>
      <c r="R219" s="358"/>
      <c r="S219" s="358"/>
      <c r="T219" s="358"/>
      <c r="U219" s="358"/>
      <c r="V219" s="358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zoomScaleNormal="100" workbookViewId="0">
      <selection activeCell="F65" sqref="F65"/>
    </sheetView>
  </sheetViews>
  <sheetFormatPr baseColWidth="10" defaultRowHeight="12.75"/>
  <cols>
    <col min="1" max="1" width="26.42578125" customWidth="1"/>
    <col min="2" max="2" width="40" customWidth="1"/>
    <col min="3" max="3" width="13" customWidth="1"/>
    <col min="4" max="4" width="14.85546875" customWidth="1"/>
    <col min="5" max="6" width="14.140625" customWidth="1"/>
    <col min="7" max="7" width="14.7109375" customWidth="1"/>
    <col min="8" max="8" width="16.140625" customWidth="1"/>
  </cols>
  <sheetData>
    <row r="1" spans="1:13" ht="18" customHeight="1"/>
    <row r="2" spans="1:13" ht="20.100000000000001" customHeight="1">
      <c r="A2" s="150" t="s">
        <v>20</v>
      </c>
      <c r="B2" s="41"/>
      <c r="C2" s="1"/>
      <c r="D2" s="1"/>
      <c r="E2" s="1"/>
      <c r="F2" s="1"/>
      <c r="G2" s="1"/>
      <c r="H2" s="1"/>
      <c r="I2" s="1"/>
      <c r="J2" s="1"/>
    </row>
    <row r="3" spans="1:13" ht="20.25">
      <c r="A3" s="151" t="s">
        <v>21</v>
      </c>
      <c r="B3" s="42"/>
      <c r="C3" s="1"/>
      <c r="D3" s="1"/>
      <c r="E3" s="1"/>
      <c r="F3" s="1"/>
      <c r="G3" s="1"/>
      <c r="H3" s="1"/>
      <c r="I3" s="1"/>
      <c r="J3" s="1"/>
    </row>
    <row r="4" spans="1:13" ht="12.75" customHeight="1">
      <c r="E4" s="2"/>
    </row>
    <row r="5" spans="1:13" ht="12.75" customHeight="1">
      <c r="E5" s="2"/>
    </row>
    <row r="6" spans="1:13" ht="12.75" customHeight="1">
      <c r="D6" s="3"/>
      <c r="E6" s="2"/>
    </row>
    <row r="7" spans="1:13" ht="12.75" customHeight="1">
      <c r="D7" s="3"/>
      <c r="E7" s="2"/>
    </row>
    <row r="8" spans="1:13" ht="12.75" customHeight="1">
      <c r="D8" s="3"/>
      <c r="E8" s="408"/>
    </row>
    <row r="9" spans="1:13" ht="12.75" customHeight="1">
      <c r="D9" s="3"/>
      <c r="E9" s="17"/>
    </row>
    <row r="10" spans="1:13" ht="12.75" customHeight="1">
      <c r="B10" s="3"/>
      <c r="C10" s="3"/>
      <c r="E10" s="2"/>
    </row>
    <row r="12" spans="1:13" ht="20.25">
      <c r="A12" s="73" t="s">
        <v>238</v>
      </c>
    </row>
    <row r="13" spans="1:13" ht="3" customHeight="1"/>
    <row r="14" spans="1:13" ht="28.5" customHeight="1">
      <c r="A14" s="19"/>
      <c r="B14" s="19"/>
      <c r="C14" s="152" t="s">
        <v>213</v>
      </c>
      <c r="D14" s="20" t="s">
        <v>31</v>
      </c>
      <c r="E14" s="21" t="s">
        <v>32</v>
      </c>
      <c r="F14" s="20" t="s">
        <v>33</v>
      </c>
      <c r="G14" s="21" t="s">
        <v>34</v>
      </c>
      <c r="H14" s="43" t="s">
        <v>41</v>
      </c>
      <c r="I14" s="35"/>
    </row>
    <row r="15" spans="1:13" ht="17.25" customHeight="1">
      <c r="A15" s="11" t="s">
        <v>214</v>
      </c>
      <c r="B15" s="112" t="s">
        <v>239</v>
      </c>
      <c r="C15" s="176">
        <v>2009</v>
      </c>
      <c r="D15" s="177">
        <v>119</v>
      </c>
      <c r="E15" s="177">
        <v>14</v>
      </c>
      <c r="F15" s="177">
        <v>98</v>
      </c>
      <c r="G15" s="178">
        <v>46</v>
      </c>
      <c r="H15" s="146">
        <v>246</v>
      </c>
      <c r="I15" s="23"/>
      <c r="J15" s="24"/>
      <c r="K15" s="23"/>
      <c r="L15" s="23"/>
      <c r="M15" s="28"/>
    </row>
    <row r="16" spans="1:13" ht="17.25" customHeight="1">
      <c r="A16" s="139" t="s">
        <v>215</v>
      </c>
      <c r="B16" s="112" t="s">
        <v>240</v>
      </c>
      <c r="C16" s="176">
        <v>2009</v>
      </c>
      <c r="D16" s="177">
        <v>45</v>
      </c>
      <c r="E16" s="177">
        <v>6</v>
      </c>
      <c r="F16" s="177">
        <v>32</v>
      </c>
      <c r="G16" s="178">
        <v>25</v>
      </c>
      <c r="H16" s="146">
        <v>94</v>
      </c>
      <c r="I16" s="23"/>
      <c r="J16" s="24"/>
      <c r="K16" s="23"/>
      <c r="L16" s="23"/>
      <c r="M16" s="28"/>
    </row>
    <row r="17" spans="1:13" ht="17.25" customHeight="1">
      <c r="A17" s="11"/>
      <c r="B17" s="112" t="s">
        <v>241</v>
      </c>
      <c r="C17" s="176">
        <v>2009</v>
      </c>
      <c r="D17" s="177">
        <v>93</v>
      </c>
      <c r="E17" s="177">
        <v>9</v>
      </c>
      <c r="F17" s="177">
        <v>72</v>
      </c>
      <c r="G17" s="178">
        <v>26</v>
      </c>
      <c r="H17" s="146">
        <v>184</v>
      </c>
      <c r="I17" s="23"/>
      <c r="J17" s="24"/>
      <c r="K17" s="23"/>
      <c r="L17" s="23"/>
      <c r="M17" s="28"/>
    </row>
    <row r="18" spans="1:13" ht="17.25" customHeight="1">
      <c r="A18" s="11"/>
      <c r="B18" s="112" t="s">
        <v>239</v>
      </c>
      <c r="C18" s="176">
        <v>2010</v>
      </c>
      <c r="D18" s="177">
        <v>117</v>
      </c>
      <c r="E18" s="177">
        <v>18</v>
      </c>
      <c r="F18" s="177">
        <v>95</v>
      </c>
      <c r="G18" s="178">
        <v>43</v>
      </c>
      <c r="H18" s="146">
        <v>243</v>
      </c>
      <c r="I18" s="23"/>
      <c r="J18" s="24"/>
      <c r="K18" s="23"/>
      <c r="L18" s="23"/>
      <c r="M18" s="28"/>
    </row>
    <row r="19" spans="1:13" ht="17.25" customHeight="1">
      <c r="A19" s="11"/>
      <c r="B19" s="112" t="s">
        <v>240</v>
      </c>
      <c r="C19" s="176">
        <v>2010</v>
      </c>
      <c r="D19" s="177">
        <v>46</v>
      </c>
      <c r="E19" s="177">
        <v>7</v>
      </c>
      <c r="F19" s="177">
        <v>31</v>
      </c>
      <c r="G19" s="178">
        <v>25</v>
      </c>
      <c r="H19" s="146">
        <v>94</v>
      </c>
      <c r="I19" s="23"/>
      <c r="J19" s="24"/>
      <c r="K19" s="23"/>
      <c r="L19" s="23"/>
      <c r="M19" s="28"/>
    </row>
    <row r="20" spans="1:13" ht="17.25" customHeight="1">
      <c r="A20" s="11"/>
      <c r="B20" s="112" t="s">
        <v>241</v>
      </c>
      <c r="C20" s="176">
        <v>2010</v>
      </c>
      <c r="D20" s="177">
        <v>92</v>
      </c>
      <c r="E20" s="177">
        <v>12</v>
      </c>
      <c r="F20" s="177">
        <v>69</v>
      </c>
      <c r="G20" s="178">
        <v>21</v>
      </c>
      <c r="H20" s="146">
        <v>180</v>
      </c>
      <c r="I20" s="23"/>
      <c r="J20" s="24"/>
      <c r="K20" s="23"/>
      <c r="L20" s="23"/>
      <c r="M20" s="28"/>
    </row>
    <row r="21" spans="1:13" ht="17.25" customHeight="1">
      <c r="A21" s="11"/>
      <c r="B21" s="112" t="s">
        <v>239</v>
      </c>
      <c r="C21" s="176">
        <v>2011</v>
      </c>
      <c r="D21" s="177">
        <v>113</v>
      </c>
      <c r="E21" s="177">
        <v>17</v>
      </c>
      <c r="F21" s="177">
        <v>88</v>
      </c>
      <c r="G21" s="178">
        <v>40</v>
      </c>
      <c r="H21" s="146">
        <v>231</v>
      </c>
      <c r="I21" s="23"/>
      <c r="J21" s="24"/>
      <c r="K21" s="23"/>
      <c r="L21" s="23"/>
      <c r="M21" s="28"/>
    </row>
    <row r="22" spans="1:13" ht="17.25" customHeight="1">
      <c r="A22" s="11"/>
      <c r="B22" s="112" t="s">
        <v>240</v>
      </c>
      <c r="C22" s="176">
        <v>2011</v>
      </c>
      <c r="D22" s="177">
        <v>45</v>
      </c>
      <c r="E22" s="177">
        <v>6</v>
      </c>
      <c r="F22" s="177">
        <v>30</v>
      </c>
      <c r="G22" s="178">
        <v>24</v>
      </c>
      <c r="H22" s="146">
        <v>91</v>
      </c>
      <c r="I22" s="23"/>
      <c r="J22" s="24"/>
      <c r="K22" s="23"/>
      <c r="L22" s="23"/>
      <c r="M22" s="28"/>
    </row>
    <row r="23" spans="1:13" ht="17.25" customHeight="1">
      <c r="A23" s="11"/>
      <c r="B23" s="112" t="s">
        <v>241</v>
      </c>
      <c r="C23" s="176">
        <v>2011</v>
      </c>
      <c r="D23" s="177">
        <v>88</v>
      </c>
      <c r="E23" s="177">
        <v>12</v>
      </c>
      <c r="F23" s="177">
        <v>65</v>
      </c>
      <c r="G23" s="178">
        <v>19</v>
      </c>
      <c r="H23" s="146">
        <v>172</v>
      </c>
      <c r="I23" s="23"/>
      <c r="J23" s="24"/>
      <c r="K23" s="23"/>
      <c r="L23" s="23"/>
      <c r="M23" s="28"/>
    </row>
    <row r="24" spans="1:13" ht="17.25" customHeight="1">
      <c r="A24" s="135" t="s">
        <v>216</v>
      </c>
      <c r="B24" s="135" t="s">
        <v>239</v>
      </c>
      <c r="C24" s="154">
        <v>2009</v>
      </c>
      <c r="D24" s="140">
        <v>2976</v>
      </c>
      <c r="E24" s="140">
        <v>196</v>
      </c>
      <c r="F24" s="140">
        <v>137</v>
      </c>
      <c r="G24" s="140">
        <v>329</v>
      </c>
      <c r="H24" s="153">
        <v>3638</v>
      </c>
      <c r="I24" s="23"/>
      <c r="J24" s="24"/>
      <c r="K24" s="23"/>
      <c r="L24" s="23"/>
      <c r="M24" s="28"/>
    </row>
    <row r="25" spans="1:13" ht="17.25" customHeight="1">
      <c r="A25" s="476" t="s">
        <v>242</v>
      </c>
      <c r="B25" s="108" t="s">
        <v>240</v>
      </c>
      <c r="C25" s="154">
        <v>2009</v>
      </c>
      <c r="D25" s="140">
        <v>2171</v>
      </c>
      <c r="E25" s="140">
        <v>162</v>
      </c>
      <c r="F25" s="140">
        <v>57</v>
      </c>
      <c r="G25" s="140">
        <v>268</v>
      </c>
      <c r="H25" s="153">
        <v>2658</v>
      </c>
      <c r="I25" s="23"/>
      <c r="J25" s="24"/>
      <c r="K25" s="23"/>
      <c r="L25" s="23"/>
      <c r="M25" s="28"/>
    </row>
    <row r="26" spans="1:13" ht="17.25" customHeight="1">
      <c r="A26" s="477"/>
      <c r="B26" s="108" t="s">
        <v>241</v>
      </c>
      <c r="C26" s="154">
        <v>2009</v>
      </c>
      <c r="D26" s="140">
        <v>805</v>
      </c>
      <c r="E26" s="140">
        <v>34</v>
      </c>
      <c r="F26" s="140">
        <v>80</v>
      </c>
      <c r="G26" s="140">
        <v>61</v>
      </c>
      <c r="H26" s="153">
        <v>980</v>
      </c>
      <c r="I26" s="23"/>
      <c r="J26" s="24"/>
      <c r="K26" s="23"/>
      <c r="L26" s="23"/>
      <c r="M26" s="28"/>
    </row>
    <row r="27" spans="1:13" ht="17.25" customHeight="1">
      <c r="A27" s="142"/>
      <c r="B27" s="135" t="s">
        <v>239</v>
      </c>
      <c r="C27" s="154">
        <v>2010</v>
      </c>
      <c r="D27" s="140">
        <v>2954</v>
      </c>
      <c r="E27" s="140">
        <v>211</v>
      </c>
      <c r="F27" s="140">
        <v>136</v>
      </c>
      <c r="G27" s="140">
        <v>356</v>
      </c>
      <c r="H27" s="153">
        <v>3657</v>
      </c>
      <c r="I27" s="23"/>
      <c r="J27" s="24"/>
      <c r="K27" s="23"/>
      <c r="L27" s="23"/>
      <c r="M27" s="28"/>
    </row>
    <row r="28" spans="1:13" ht="17.25" customHeight="1">
      <c r="A28" s="142"/>
      <c r="B28" s="108" t="s">
        <v>240</v>
      </c>
      <c r="C28" s="154">
        <v>2010</v>
      </c>
      <c r="D28" s="140">
        <v>2218</v>
      </c>
      <c r="E28" s="140">
        <v>169</v>
      </c>
      <c r="F28" s="140">
        <v>58</v>
      </c>
      <c r="G28" s="140">
        <v>303</v>
      </c>
      <c r="H28" s="153">
        <v>2748</v>
      </c>
      <c r="I28" s="23"/>
      <c r="J28" s="24"/>
      <c r="K28" s="23"/>
      <c r="L28" s="23"/>
      <c r="M28" s="28"/>
    </row>
    <row r="29" spans="1:13" ht="17.25" customHeight="1">
      <c r="A29" s="142"/>
      <c r="B29" s="108" t="s">
        <v>241</v>
      </c>
      <c r="C29" s="154">
        <v>2010</v>
      </c>
      <c r="D29" s="140">
        <v>736</v>
      </c>
      <c r="E29" s="140">
        <v>42</v>
      </c>
      <c r="F29" s="140">
        <v>78</v>
      </c>
      <c r="G29" s="140">
        <v>53</v>
      </c>
      <c r="H29" s="153">
        <v>909</v>
      </c>
      <c r="I29" s="23"/>
      <c r="J29" s="24"/>
      <c r="K29" s="23"/>
      <c r="L29" s="23"/>
      <c r="M29" s="28"/>
    </row>
    <row r="30" spans="1:13" ht="17.25" customHeight="1">
      <c r="A30" s="142"/>
      <c r="B30" s="135" t="s">
        <v>239</v>
      </c>
      <c r="C30" s="154">
        <v>2011</v>
      </c>
      <c r="D30" s="140">
        <v>2982</v>
      </c>
      <c r="E30" s="140">
        <v>207</v>
      </c>
      <c r="F30" s="140">
        <v>140</v>
      </c>
      <c r="G30" s="140">
        <v>309</v>
      </c>
      <c r="H30" s="153">
        <v>3638</v>
      </c>
      <c r="I30" s="23"/>
      <c r="J30" s="24"/>
      <c r="K30" s="23"/>
      <c r="L30" s="23"/>
      <c r="M30" s="28"/>
    </row>
    <row r="31" spans="1:13" ht="17.25" customHeight="1">
      <c r="A31" s="142"/>
      <c r="B31" s="108" t="s">
        <v>240</v>
      </c>
      <c r="C31" s="154">
        <v>2011</v>
      </c>
      <c r="D31" s="140">
        <v>2310</v>
      </c>
      <c r="E31" s="140">
        <v>165</v>
      </c>
      <c r="F31" s="140">
        <v>62</v>
      </c>
      <c r="G31" s="140">
        <v>265</v>
      </c>
      <c r="H31" s="153">
        <v>2802</v>
      </c>
      <c r="I31" s="23"/>
      <c r="J31" s="24"/>
      <c r="K31" s="23"/>
      <c r="L31" s="23"/>
      <c r="M31" s="28"/>
    </row>
    <row r="32" spans="1:13" ht="17.25" customHeight="1">
      <c r="A32" s="142"/>
      <c r="B32" s="108" t="s">
        <v>241</v>
      </c>
      <c r="C32" s="154">
        <v>2011</v>
      </c>
      <c r="D32" s="140">
        <v>672</v>
      </c>
      <c r="E32" s="140">
        <v>42</v>
      </c>
      <c r="F32" s="140">
        <v>78</v>
      </c>
      <c r="G32" s="140">
        <v>44</v>
      </c>
      <c r="H32" s="153">
        <v>836</v>
      </c>
      <c r="I32" s="23"/>
      <c r="J32" s="24"/>
      <c r="K32" s="23"/>
      <c r="L32" s="23"/>
      <c r="M32" s="28"/>
    </row>
    <row r="33" spans="1:13" ht="17.25" customHeight="1">
      <c r="A33" s="11" t="s">
        <v>221</v>
      </c>
      <c r="B33" s="112" t="s">
        <v>239</v>
      </c>
      <c r="C33" s="176">
        <v>2009</v>
      </c>
      <c r="D33" s="137">
        <v>1743191554.6300001</v>
      </c>
      <c r="E33" s="12">
        <v>43266253.039999999</v>
      </c>
      <c r="F33" s="137">
        <v>139705780.57000002</v>
      </c>
      <c r="G33" s="137">
        <v>20357386.540000003</v>
      </c>
      <c r="H33" s="146">
        <v>1946520974.78</v>
      </c>
      <c r="I33" s="23"/>
      <c r="J33" s="24"/>
      <c r="K33" s="24"/>
      <c r="L33" s="24"/>
      <c r="M33" s="28"/>
    </row>
    <row r="34" spans="1:13" ht="17.25" customHeight="1">
      <c r="A34" s="139" t="s">
        <v>222</v>
      </c>
      <c r="B34" s="112" t="s">
        <v>240</v>
      </c>
      <c r="C34" s="176">
        <v>2009</v>
      </c>
      <c r="D34" s="137">
        <v>1409675928.6299999</v>
      </c>
      <c r="E34" s="12">
        <v>43266253.039999999</v>
      </c>
      <c r="F34" s="137">
        <v>115285350.43000001</v>
      </c>
      <c r="G34" s="137">
        <v>15478389.109999998</v>
      </c>
      <c r="H34" s="146">
        <v>1583705921.21</v>
      </c>
      <c r="I34" s="23"/>
      <c r="J34" s="24"/>
      <c r="K34" s="24"/>
      <c r="L34" s="24"/>
      <c r="M34" s="28"/>
    </row>
    <row r="35" spans="1:13" ht="17.25" customHeight="1">
      <c r="A35" s="11"/>
      <c r="B35" s="112" t="s">
        <v>241</v>
      </c>
      <c r="C35" s="176">
        <v>2009</v>
      </c>
      <c r="D35" s="137">
        <v>333515626</v>
      </c>
      <c r="E35" s="12" t="s">
        <v>29</v>
      </c>
      <c r="F35" s="137">
        <v>24420430.140000001</v>
      </c>
      <c r="G35" s="137">
        <v>4878997.43</v>
      </c>
      <c r="H35" s="146">
        <v>362815053.56999999</v>
      </c>
      <c r="I35" s="23"/>
      <c r="J35" s="24"/>
      <c r="K35" s="24"/>
      <c r="L35" s="24"/>
      <c r="M35" s="28"/>
    </row>
    <row r="36" spans="1:13" ht="17.25" customHeight="1">
      <c r="A36" s="11"/>
      <c r="B36" s="112" t="s">
        <v>239</v>
      </c>
      <c r="C36" s="176">
        <v>2010</v>
      </c>
      <c r="D36" s="137">
        <v>1956416458.1299999</v>
      </c>
      <c r="E36" s="12">
        <v>43639332.460000008</v>
      </c>
      <c r="F36" s="137">
        <v>121899351.37000002</v>
      </c>
      <c r="G36" s="137">
        <v>18410708.190000001</v>
      </c>
      <c r="H36" s="146">
        <v>2140365850.1500001</v>
      </c>
      <c r="I36" s="23"/>
      <c r="J36" s="24"/>
      <c r="K36" s="24"/>
      <c r="L36" s="24"/>
      <c r="M36" s="28"/>
    </row>
    <row r="37" spans="1:13" ht="17.25" customHeight="1">
      <c r="A37" s="11"/>
      <c r="B37" s="112" t="s">
        <v>240</v>
      </c>
      <c r="C37" s="176">
        <v>2010</v>
      </c>
      <c r="D37" s="137">
        <v>1585794299.3899999</v>
      </c>
      <c r="E37" s="12">
        <v>43639332.460000008</v>
      </c>
      <c r="F37" s="137">
        <v>103153769.05</v>
      </c>
      <c r="G37" s="137">
        <v>14589063.170000002</v>
      </c>
      <c r="H37" s="146">
        <v>1747176464.0699999</v>
      </c>
      <c r="I37" s="23"/>
      <c r="J37" s="24"/>
      <c r="K37" s="24"/>
      <c r="L37" s="24"/>
      <c r="M37" s="28"/>
    </row>
    <row r="38" spans="1:13" ht="17.25" customHeight="1">
      <c r="A38" s="11"/>
      <c r="B38" s="112" t="s">
        <v>241</v>
      </c>
      <c r="C38" s="176">
        <v>2010</v>
      </c>
      <c r="D38" s="137">
        <v>370622158.74000001</v>
      </c>
      <c r="E38" s="12" t="s">
        <v>29</v>
      </c>
      <c r="F38" s="137">
        <v>18745582.32</v>
      </c>
      <c r="G38" s="137">
        <v>3821645.02</v>
      </c>
      <c r="H38" s="146">
        <v>393189386.07999998</v>
      </c>
      <c r="I38" s="23"/>
      <c r="J38" s="24"/>
      <c r="K38" s="24"/>
      <c r="L38" s="24"/>
      <c r="M38" s="28"/>
    </row>
    <row r="39" spans="1:13" ht="17.25" customHeight="1">
      <c r="A39" s="11"/>
      <c r="B39" s="112" t="s">
        <v>239</v>
      </c>
      <c r="C39" s="176">
        <v>2011</v>
      </c>
      <c r="D39" s="137">
        <v>1162875902.5599999</v>
      </c>
      <c r="E39" s="12">
        <v>24269091.640000001</v>
      </c>
      <c r="F39" s="137">
        <v>106765409.33000001</v>
      </c>
      <c r="G39" s="137">
        <v>14908033.5</v>
      </c>
      <c r="H39" s="146">
        <v>1308818437.03</v>
      </c>
      <c r="I39" s="23"/>
      <c r="J39" s="24"/>
      <c r="K39" s="24"/>
      <c r="L39" s="24"/>
      <c r="M39" s="28"/>
    </row>
    <row r="40" spans="1:13" ht="17.25" customHeight="1">
      <c r="A40" s="11"/>
      <c r="B40" s="112" t="s">
        <v>240</v>
      </c>
      <c r="C40" s="176">
        <v>2011</v>
      </c>
      <c r="D40" s="137">
        <v>905567102.95999992</v>
      </c>
      <c r="E40" s="12">
        <v>24269091.640000001</v>
      </c>
      <c r="F40" s="137">
        <v>85170063.480000004</v>
      </c>
      <c r="G40" s="137">
        <v>13488145.440000001</v>
      </c>
      <c r="H40" s="146">
        <v>1028494403.52</v>
      </c>
      <c r="I40" s="23"/>
      <c r="J40" s="24"/>
      <c r="K40" s="24"/>
      <c r="L40" s="24"/>
      <c r="M40" s="28"/>
    </row>
    <row r="41" spans="1:13" ht="17.25" customHeight="1">
      <c r="A41" s="11"/>
      <c r="B41" s="112" t="s">
        <v>241</v>
      </c>
      <c r="C41" s="176">
        <v>2011</v>
      </c>
      <c r="D41" s="137">
        <v>257308799.60000002</v>
      </c>
      <c r="E41" s="12" t="s">
        <v>29</v>
      </c>
      <c r="F41" s="137">
        <v>21595345.850000001</v>
      </c>
      <c r="G41" s="137">
        <v>1419888.06</v>
      </c>
      <c r="H41" s="146">
        <v>280324033.51000005</v>
      </c>
      <c r="I41" s="23"/>
      <c r="J41" s="24"/>
      <c r="K41" s="24"/>
      <c r="L41" s="24"/>
      <c r="M41" s="28"/>
    </row>
    <row r="42" spans="1:13" ht="17.25" customHeight="1">
      <c r="A42" s="478" t="s">
        <v>243</v>
      </c>
      <c r="B42" s="135" t="s">
        <v>239</v>
      </c>
      <c r="C42" s="154">
        <v>2009</v>
      </c>
      <c r="D42" s="140">
        <v>7028998.2041532267</v>
      </c>
      <c r="E42" s="37">
        <v>174460.69774193547</v>
      </c>
      <c r="F42" s="140">
        <v>563329.76036290335</v>
      </c>
      <c r="G42" s="140">
        <v>82086.236048387102</v>
      </c>
      <c r="H42" s="153">
        <v>7848874.8983064517</v>
      </c>
      <c r="I42" s="23"/>
      <c r="J42" s="24"/>
      <c r="K42" s="24"/>
      <c r="L42" s="24"/>
      <c r="M42" s="28"/>
    </row>
    <row r="43" spans="1:13" ht="17.25" customHeight="1">
      <c r="A43" s="479"/>
      <c r="B43" s="108" t="s">
        <v>240</v>
      </c>
      <c r="C43" s="154">
        <v>2009</v>
      </c>
      <c r="D43" s="140">
        <v>5684177.13157258</v>
      </c>
      <c r="E43" s="37">
        <v>174460.69774193547</v>
      </c>
      <c r="F43" s="140">
        <v>464860.28399193549</v>
      </c>
      <c r="G43" s="140">
        <v>62412.859314516121</v>
      </c>
      <c r="H43" s="153">
        <v>6385910.9726209696</v>
      </c>
      <c r="I43" s="23"/>
      <c r="J43" s="24"/>
      <c r="K43" s="24"/>
      <c r="L43" s="24"/>
      <c r="M43" s="28"/>
    </row>
    <row r="44" spans="1:13" ht="17.25" customHeight="1">
      <c r="A44" s="476" t="s">
        <v>244</v>
      </c>
      <c r="B44" s="108" t="s">
        <v>241</v>
      </c>
      <c r="C44" s="154">
        <v>2009</v>
      </c>
      <c r="D44" s="140">
        <v>1344821.0725806451</v>
      </c>
      <c r="E44" s="37" t="s">
        <v>29</v>
      </c>
      <c r="F44" s="140">
        <v>98469.47637096775</v>
      </c>
      <c r="G44" s="140">
        <v>19673.376733870966</v>
      </c>
      <c r="H44" s="153">
        <v>1462963.9256854837</v>
      </c>
      <c r="I44" s="23"/>
      <c r="J44" s="24"/>
      <c r="K44" s="24"/>
      <c r="L44" s="24"/>
      <c r="M44" s="28"/>
    </row>
    <row r="45" spans="1:13" ht="17.25" customHeight="1">
      <c r="A45" s="476"/>
      <c r="B45" s="135" t="s">
        <v>239</v>
      </c>
      <c r="C45" s="154">
        <v>2010</v>
      </c>
      <c r="D45" s="140">
        <v>7857094.2093574293</v>
      </c>
      <c r="E45" s="140">
        <v>175258.36329317273</v>
      </c>
      <c r="F45" s="140">
        <v>489555.62799196795</v>
      </c>
      <c r="G45" s="140">
        <v>73938.587108433741</v>
      </c>
      <c r="H45" s="153">
        <v>8595846.7877510041</v>
      </c>
      <c r="I45" s="23"/>
      <c r="J45" s="24"/>
      <c r="K45" s="24"/>
      <c r="L45" s="24"/>
      <c r="M45" s="28"/>
    </row>
    <row r="46" spans="1:13" ht="17.25" customHeight="1">
      <c r="A46" s="156"/>
      <c r="B46" s="108" t="s">
        <v>240</v>
      </c>
      <c r="C46" s="154">
        <v>2010</v>
      </c>
      <c r="D46" s="140">
        <v>6368651.8047791161</v>
      </c>
      <c r="E46" s="140">
        <v>175258.36329317273</v>
      </c>
      <c r="F46" s="140">
        <v>414272.16485943773</v>
      </c>
      <c r="G46" s="140">
        <v>58590.615140562259</v>
      </c>
      <c r="H46" s="153">
        <v>7016772.9480722891</v>
      </c>
      <c r="I46" s="23"/>
      <c r="J46" s="24"/>
      <c r="K46" s="24"/>
      <c r="L46" s="24"/>
      <c r="M46" s="28"/>
    </row>
    <row r="47" spans="1:13" ht="17.25" customHeight="1">
      <c r="A47" s="156"/>
      <c r="B47" s="108" t="s">
        <v>241</v>
      </c>
      <c r="C47" s="154">
        <v>2010</v>
      </c>
      <c r="D47" s="140">
        <v>1488442.4045783132</v>
      </c>
      <c r="E47" s="37" t="s">
        <v>29</v>
      </c>
      <c r="F47" s="140">
        <v>75283.463132530116</v>
      </c>
      <c r="G47" s="140">
        <v>15347.971967871486</v>
      </c>
      <c r="H47" s="153">
        <v>1579073.8396787148</v>
      </c>
      <c r="I47" s="23"/>
      <c r="J47" s="24"/>
      <c r="K47" s="24"/>
      <c r="L47" s="24"/>
      <c r="M47" s="28"/>
    </row>
    <row r="48" spans="1:13" ht="17.25" customHeight="1">
      <c r="A48" s="156"/>
      <c r="B48" s="135" t="s">
        <v>239</v>
      </c>
      <c r="C48" s="154">
        <v>2011</v>
      </c>
      <c r="D48" s="140">
        <v>4689015.7361290324</v>
      </c>
      <c r="E48" s="140">
        <v>97859.240483870977</v>
      </c>
      <c r="F48" s="140">
        <v>430505.68278225814</v>
      </c>
      <c r="G48" s="140">
        <v>60113.038306451614</v>
      </c>
      <c r="H48" s="153">
        <v>5277493.6977016125</v>
      </c>
      <c r="I48" s="23"/>
      <c r="J48" s="24"/>
      <c r="K48" s="24"/>
      <c r="L48" s="24"/>
      <c r="M48" s="28"/>
    </row>
    <row r="49" spans="1:13" ht="17.25" customHeight="1">
      <c r="A49" s="156"/>
      <c r="B49" s="108" t="s">
        <v>240</v>
      </c>
      <c r="C49" s="154">
        <v>2011</v>
      </c>
      <c r="D49" s="140">
        <v>3651480.2538709673</v>
      </c>
      <c r="E49" s="140">
        <v>97859.240483870977</v>
      </c>
      <c r="F49" s="140">
        <v>343427.67532258068</v>
      </c>
      <c r="G49" s="140">
        <v>54387.683225806461</v>
      </c>
      <c r="H49" s="153">
        <v>4147154.8529032259</v>
      </c>
      <c r="I49" s="23"/>
      <c r="J49" s="24"/>
      <c r="K49" s="24"/>
      <c r="L49" s="24"/>
      <c r="M49" s="28"/>
    </row>
    <row r="50" spans="1:13" ht="17.25" customHeight="1">
      <c r="A50" s="142"/>
      <c r="B50" s="108" t="s">
        <v>241</v>
      </c>
      <c r="C50" s="154">
        <v>2011</v>
      </c>
      <c r="D50" s="140">
        <v>1037535.4822580646</v>
      </c>
      <c r="E50" s="37" t="s">
        <v>29</v>
      </c>
      <c r="F50" s="140">
        <v>87078.007459677421</v>
      </c>
      <c r="G50" s="140">
        <v>5725.3550806451613</v>
      </c>
      <c r="H50" s="153">
        <v>1130338.8447983873</v>
      </c>
      <c r="I50" s="23"/>
      <c r="J50" s="24"/>
      <c r="K50" s="24"/>
      <c r="L50" s="24"/>
      <c r="M50" s="28"/>
    </row>
    <row r="51" spans="1:13" ht="3.75" customHeight="1">
      <c r="A51" s="15"/>
      <c r="B51" s="15"/>
      <c r="C51" s="38"/>
    </row>
    <row r="52" spans="1:13">
      <c r="A52" s="148" t="s">
        <v>30</v>
      </c>
      <c r="B52" s="148"/>
      <c r="C52" s="38"/>
    </row>
    <row r="53" spans="1:13" s="3" customFormat="1">
      <c r="A53" s="168" t="s">
        <v>245</v>
      </c>
      <c r="B53" s="181"/>
      <c r="C53" s="169"/>
      <c r="D53" s="182"/>
      <c r="E53" s="182"/>
      <c r="F53" s="182"/>
      <c r="G53" s="182"/>
      <c r="H53" s="183"/>
      <c r="I53" s="183"/>
    </row>
    <row r="54" spans="1:13" s="3" customFormat="1">
      <c r="A54" s="474" t="s">
        <v>246</v>
      </c>
      <c r="B54" s="480"/>
      <c r="C54" s="475"/>
      <c r="D54" s="475"/>
      <c r="E54" s="475"/>
      <c r="F54" s="475"/>
      <c r="G54" s="475"/>
      <c r="H54" s="475"/>
      <c r="I54" s="183"/>
    </row>
    <row r="56" spans="1:13">
      <c r="D56" s="23"/>
      <c r="E56" s="23"/>
      <c r="F56" s="23"/>
      <c r="G56" s="23"/>
      <c r="H56" s="23"/>
    </row>
    <row r="57" spans="1:13">
      <c r="D57" s="23"/>
      <c r="E57" s="23"/>
      <c r="F57" s="23"/>
      <c r="G57" s="23"/>
      <c r="H57" s="23"/>
    </row>
    <row r="58" spans="1:13">
      <c r="D58" s="23"/>
      <c r="E58" s="198"/>
      <c r="F58" s="23"/>
      <c r="G58" s="23"/>
      <c r="H58" s="23"/>
    </row>
  </sheetData>
  <mergeCells count="4">
    <mergeCell ref="A25:A26"/>
    <mergeCell ref="A42:A43"/>
    <mergeCell ref="A44:A45"/>
    <mergeCell ref="A54:H54"/>
  </mergeCells>
  <phoneticPr fontId="2" type="noConversion"/>
  <printOptions horizontalCentered="1"/>
  <pageMargins left="0.39370078740157483" right="0.39370078740157483" top="0.98425196850393704" bottom="0.59055118110236227" header="0.51181102362204722" footer="0.31496062992125984"/>
  <pageSetup paperSize="9" scale="6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Normal="100" workbookViewId="0">
      <selection activeCell="F65" sqref="F65"/>
    </sheetView>
  </sheetViews>
  <sheetFormatPr baseColWidth="10" defaultRowHeight="12.75"/>
  <cols>
    <col min="1" max="1" width="26.42578125" customWidth="1"/>
    <col min="2" max="2" width="40" customWidth="1"/>
    <col min="3" max="3" width="13" customWidth="1"/>
    <col min="4" max="4" width="14.85546875" customWidth="1"/>
    <col min="5" max="6" width="14.140625" customWidth="1"/>
    <col min="7" max="7" width="14.7109375" customWidth="1"/>
    <col min="8" max="8" width="16.140625" customWidth="1"/>
  </cols>
  <sheetData>
    <row r="1" spans="1:10" ht="18" customHeight="1"/>
    <row r="2" spans="1:10" ht="20.100000000000001" customHeight="1">
      <c r="A2" s="150" t="s">
        <v>20</v>
      </c>
      <c r="B2" s="41"/>
      <c r="C2" s="1"/>
      <c r="D2" s="1"/>
      <c r="E2" s="1"/>
      <c r="F2" s="1"/>
      <c r="G2" s="1"/>
      <c r="H2" s="1"/>
      <c r="I2" s="1"/>
      <c r="J2" s="1"/>
    </row>
    <row r="3" spans="1:10" ht="20.25">
      <c r="A3" s="151" t="s">
        <v>21</v>
      </c>
      <c r="B3" s="42"/>
      <c r="C3" s="1"/>
      <c r="D3" s="1"/>
      <c r="E3" s="1"/>
      <c r="F3" s="1"/>
      <c r="G3" s="1"/>
      <c r="H3" s="1"/>
      <c r="I3" s="1"/>
      <c r="J3" s="1"/>
    </row>
    <row r="4" spans="1:10" ht="12.75" customHeight="1">
      <c r="E4" s="2"/>
    </row>
    <row r="5" spans="1:10" ht="12.75" customHeight="1">
      <c r="E5" s="2"/>
    </row>
    <row r="6" spans="1:10" ht="12.75" customHeight="1">
      <c r="E6" s="2"/>
    </row>
    <row r="7" spans="1:10" ht="12.75" customHeight="1">
      <c r="C7" s="3"/>
      <c r="D7" s="3"/>
      <c r="E7" s="2"/>
    </row>
    <row r="8" spans="1:10" ht="12.75" customHeight="1">
      <c r="C8" s="3"/>
      <c r="D8" s="3"/>
      <c r="E8" s="2"/>
    </row>
    <row r="9" spans="1:10" ht="12.75" customHeight="1">
      <c r="D9" s="3"/>
      <c r="E9" s="17"/>
    </row>
    <row r="10" spans="1:10" ht="12.75" customHeight="1">
      <c r="B10" s="3"/>
      <c r="C10" s="3"/>
      <c r="E10" s="2"/>
    </row>
    <row r="12" spans="1:10" s="3" customFormat="1" ht="20.25">
      <c r="A12" s="69" t="s">
        <v>247</v>
      </c>
      <c r="B12" s="69"/>
      <c r="C12" s="29"/>
      <c r="D12"/>
      <c r="E12"/>
      <c r="F12"/>
      <c r="G12"/>
      <c r="H12"/>
      <c r="I12" s="183"/>
    </row>
    <row r="13" spans="1:10" ht="3" customHeight="1"/>
    <row r="14" spans="1:10" ht="25.5">
      <c r="A14" s="30"/>
      <c r="B14" s="30"/>
      <c r="C14" s="152" t="s">
        <v>213</v>
      </c>
      <c r="D14" s="31" t="s">
        <v>35</v>
      </c>
      <c r="E14" s="31" t="s">
        <v>36</v>
      </c>
      <c r="F14" s="34" t="s">
        <v>37</v>
      </c>
      <c r="G14" s="184" t="s">
        <v>248</v>
      </c>
      <c r="H14" s="43" t="s">
        <v>41</v>
      </c>
    </row>
    <row r="15" spans="1:10" s="25" customFormat="1" ht="17.25" customHeight="1">
      <c r="A15" s="11" t="s">
        <v>214</v>
      </c>
      <c r="B15" s="112" t="s">
        <v>239</v>
      </c>
      <c r="C15" s="136">
        <v>2009</v>
      </c>
      <c r="D15" s="137">
        <v>22</v>
      </c>
      <c r="E15" s="12">
        <v>4</v>
      </c>
      <c r="F15" s="137">
        <v>5</v>
      </c>
      <c r="G15" s="137">
        <v>48</v>
      </c>
      <c r="H15" s="146">
        <v>77</v>
      </c>
      <c r="I15" s="24"/>
      <c r="J15" s="23"/>
    </row>
    <row r="16" spans="1:10" s="25" customFormat="1" ht="17.25" customHeight="1">
      <c r="A16" s="139" t="s">
        <v>215</v>
      </c>
      <c r="B16" s="112" t="s">
        <v>240</v>
      </c>
      <c r="C16" s="136">
        <v>2009</v>
      </c>
      <c r="D16" s="137">
        <v>16</v>
      </c>
      <c r="E16" s="12">
        <v>4</v>
      </c>
      <c r="F16" s="137">
        <v>3</v>
      </c>
      <c r="G16" s="12" t="s">
        <v>29</v>
      </c>
      <c r="H16" s="146">
        <v>21</v>
      </c>
      <c r="I16" s="24"/>
      <c r="J16" s="23"/>
    </row>
    <row r="17" spans="1:10" s="25" customFormat="1" ht="17.25" customHeight="1">
      <c r="A17" s="11"/>
      <c r="B17" s="112" t="s">
        <v>241</v>
      </c>
      <c r="C17" s="136">
        <v>2009</v>
      </c>
      <c r="D17" s="137">
        <v>12</v>
      </c>
      <c r="E17" s="12" t="s">
        <v>29</v>
      </c>
      <c r="F17" s="137">
        <v>4</v>
      </c>
      <c r="G17" s="137">
        <v>48</v>
      </c>
      <c r="H17" s="146">
        <v>63</v>
      </c>
      <c r="I17" s="26"/>
      <c r="J17" s="26"/>
    </row>
    <row r="18" spans="1:10" ht="17.25" customHeight="1">
      <c r="A18" s="11"/>
      <c r="B18" s="112" t="s">
        <v>239</v>
      </c>
      <c r="C18" s="136">
        <v>2010</v>
      </c>
      <c r="D18" s="137">
        <v>21</v>
      </c>
      <c r="E18" s="12">
        <v>4</v>
      </c>
      <c r="F18" s="137">
        <v>6</v>
      </c>
      <c r="G18" s="137">
        <v>17</v>
      </c>
      <c r="H18" s="146">
        <v>44</v>
      </c>
      <c r="I18" s="23"/>
      <c r="J18" s="23"/>
    </row>
    <row r="19" spans="1:10" ht="17.25" customHeight="1">
      <c r="A19" s="11"/>
      <c r="B19" s="112" t="s">
        <v>240</v>
      </c>
      <c r="C19" s="136">
        <v>2010</v>
      </c>
      <c r="D19" s="137">
        <v>14</v>
      </c>
      <c r="E19" s="12">
        <v>4</v>
      </c>
      <c r="F19" s="137">
        <v>3</v>
      </c>
      <c r="G19" s="12" t="s">
        <v>29</v>
      </c>
      <c r="H19" s="146">
        <v>18</v>
      </c>
      <c r="I19" s="27"/>
      <c r="J19" s="22"/>
    </row>
    <row r="20" spans="1:10" ht="17.25" customHeight="1">
      <c r="A20" s="11"/>
      <c r="B20" s="112" t="s">
        <v>241</v>
      </c>
      <c r="C20" s="136">
        <v>2010</v>
      </c>
      <c r="D20" s="137">
        <v>14</v>
      </c>
      <c r="E20" s="12" t="s">
        <v>29</v>
      </c>
      <c r="F20" s="137">
        <v>5</v>
      </c>
      <c r="G20" s="137">
        <v>17</v>
      </c>
      <c r="H20" s="146">
        <v>33</v>
      </c>
      <c r="I20" s="22"/>
      <c r="J20" s="22"/>
    </row>
    <row r="21" spans="1:10" ht="17.25" customHeight="1">
      <c r="A21" s="11"/>
      <c r="B21" s="112" t="s">
        <v>239</v>
      </c>
      <c r="C21" s="136">
        <v>2011</v>
      </c>
      <c r="D21" s="137">
        <v>18</v>
      </c>
      <c r="E21" s="12">
        <v>4</v>
      </c>
      <c r="F21" s="137">
        <v>6</v>
      </c>
      <c r="G21" s="12" t="s">
        <v>29</v>
      </c>
      <c r="H21" s="146">
        <v>23</v>
      </c>
      <c r="I21" s="22"/>
      <c r="J21" s="22"/>
    </row>
    <row r="22" spans="1:10" ht="17.25" customHeight="1">
      <c r="A22" s="11"/>
      <c r="B22" s="112" t="s">
        <v>240</v>
      </c>
      <c r="C22" s="136">
        <v>2011</v>
      </c>
      <c r="D22" s="137">
        <v>12</v>
      </c>
      <c r="E22" s="12">
        <v>4</v>
      </c>
      <c r="F22" s="137">
        <v>3</v>
      </c>
      <c r="G22" s="12" t="s">
        <v>29</v>
      </c>
      <c r="H22" s="146">
        <v>16</v>
      </c>
      <c r="I22" s="22"/>
      <c r="J22" s="22"/>
    </row>
    <row r="23" spans="1:10" ht="17.25" customHeight="1">
      <c r="A23" s="11"/>
      <c r="B23" s="112" t="s">
        <v>241</v>
      </c>
      <c r="C23" s="136">
        <v>2011</v>
      </c>
      <c r="D23" s="137">
        <v>12</v>
      </c>
      <c r="E23" s="12" t="s">
        <v>29</v>
      </c>
      <c r="F23" s="137">
        <v>4</v>
      </c>
      <c r="G23" s="12" t="s">
        <v>29</v>
      </c>
      <c r="H23" s="146">
        <v>13</v>
      </c>
      <c r="I23" s="22"/>
      <c r="J23" s="22"/>
    </row>
    <row r="24" spans="1:10" ht="17.25" customHeight="1">
      <c r="A24" s="135" t="s">
        <v>216</v>
      </c>
      <c r="B24" s="135" t="s">
        <v>239</v>
      </c>
      <c r="C24" s="179">
        <v>2009</v>
      </c>
      <c r="D24" s="140">
        <v>2213</v>
      </c>
      <c r="E24" s="37">
        <v>22</v>
      </c>
      <c r="F24" s="140">
        <v>1361</v>
      </c>
      <c r="G24" s="140">
        <v>237</v>
      </c>
      <c r="H24" s="153">
        <v>3833</v>
      </c>
      <c r="I24" s="22"/>
      <c r="J24" s="22"/>
    </row>
    <row r="25" spans="1:10" ht="17.25" customHeight="1">
      <c r="A25" s="476" t="s">
        <v>242</v>
      </c>
      <c r="B25" s="108" t="s">
        <v>240</v>
      </c>
      <c r="C25" s="179">
        <v>2009</v>
      </c>
      <c r="D25" s="140">
        <v>2178</v>
      </c>
      <c r="E25" s="37">
        <v>22</v>
      </c>
      <c r="F25" s="140">
        <v>1341</v>
      </c>
      <c r="G25" s="37" t="s">
        <v>29</v>
      </c>
      <c r="H25" s="153">
        <v>3541</v>
      </c>
      <c r="I25" s="22"/>
      <c r="J25" s="22"/>
    </row>
    <row r="26" spans="1:10" ht="17.25" customHeight="1">
      <c r="A26" s="477"/>
      <c r="B26" s="108" t="s">
        <v>241</v>
      </c>
      <c r="C26" s="179">
        <v>2009</v>
      </c>
      <c r="D26" s="140">
        <v>35</v>
      </c>
      <c r="E26" s="37" t="s">
        <v>29</v>
      </c>
      <c r="F26" s="140">
        <v>20</v>
      </c>
      <c r="G26" s="140">
        <v>237</v>
      </c>
      <c r="H26" s="153">
        <v>292</v>
      </c>
      <c r="I26" s="22"/>
      <c r="J26" s="22"/>
    </row>
    <row r="27" spans="1:10" ht="17.25" customHeight="1">
      <c r="A27" s="135"/>
      <c r="B27" s="135" t="s">
        <v>239</v>
      </c>
      <c r="C27" s="179">
        <v>2010</v>
      </c>
      <c r="D27" s="140">
        <v>3659</v>
      </c>
      <c r="E27" s="37">
        <v>22</v>
      </c>
      <c r="F27" s="140">
        <v>2282</v>
      </c>
      <c r="G27" s="140">
        <v>34</v>
      </c>
      <c r="H27" s="153">
        <v>5997</v>
      </c>
      <c r="I27" s="22"/>
      <c r="J27" s="22"/>
    </row>
    <row r="28" spans="1:10" ht="17.25" customHeight="1">
      <c r="A28" s="135"/>
      <c r="B28" s="108" t="s">
        <v>240</v>
      </c>
      <c r="C28" s="179">
        <v>2010</v>
      </c>
      <c r="D28" s="140">
        <v>3609</v>
      </c>
      <c r="E28" s="37">
        <v>22</v>
      </c>
      <c r="F28" s="140">
        <v>2268</v>
      </c>
      <c r="G28" s="37" t="s">
        <v>29</v>
      </c>
      <c r="H28" s="153">
        <v>5899</v>
      </c>
      <c r="I28" s="22"/>
      <c r="J28" s="22"/>
    </row>
    <row r="29" spans="1:10" ht="17.25" customHeight="1">
      <c r="A29" s="135"/>
      <c r="B29" s="108" t="s">
        <v>241</v>
      </c>
      <c r="C29" s="179">
        <v>2010</v>
      </c>
      <c r="D29" s="140">
        <v>50</v>
      </c>
      <c r="E29" s="37" t="s">
        <v>29</v>
      </c>
      <c r="F29" s="140">
        <v>14</v>
      </c>
      <c r="G29" s="140">
        <v>34</v>
      </c>
      <c r="H29" s="153">
        <v>98</v>
      </c>
      <c r="I29" s="22"/>
      <c r="J29" s="22"/>
    </row>
    <row r="30" spans="1:10" ht="17.25" customHeight="1">
      <c r="A30" s="135"/>
      <c r="B30" s="135" t="s">
        <v>239</v>
      </c>
      <c r="C30" s="179">
        <v>2011</v>
      </c>
      <c r="D30" s="140">
        <v>3497</v>
      </c>
      <c r="E30" s="37">
        <v>22</v>
      </c>
      <c r="F30" s="140">
        <v>2293</v>
      </c>
      <c r="G30" s="37" t="s">
        <v>29</v>
      </c>
      <c r="H30" s="153">
        <v>5812</v>
      </c>
      <c r="I30" s="22"/>
      <c r="J30" s="22"/>
    </row>
    <row r="31" spans="1:10" ht="17.25" customHeight="1">
      <c r="A31" s="135"/>
      <c r="B31" s="108" t="s">
        <v>240</v>
      </c>
      <c r="C31" s="179">
        <v>2011</v>
      </c>
      <c r="D31" s="140">
        <v>3389</v>
      </c>
      <c r="E31" s="37">
        <v>22</v>
      </c>
      <c r="F31" s="140">
        <v>2286</v>
      </c>
      <c r="G31" s="37" t="s">
        <v>29</v>
      </c>
      <c r="H31" s="153">
        <v>5697</v>
      </c>
      <c r="I31" s="22"/>
      <c r="J31" s="22"/>
    </row>
    <row r="32" spans="1:10" ht="17.25" customHeight="1">
      <c r="A32" s="135"/>
      <c r="B32" s="108" t="s">
        <v>241</v>
      </c>
      <c r="C32" s="179">
        <v>2011</v>
      </c>
      <c r="D32" s="140">
        <v>108</v>
      </c>
      <c r="E32" s="37" t="s">
        <v>29</v>
      </c>
      <c r="F32" s="140">
        <v>7</v>
      </c>
      <c r="G32" s="37" t="s">
        <v>29</v>
      </c>
      <c r="H32" s="153">
        <v>115</v>
      </c>
      <c r="I32" s="22"/>
      <c r="J32" s="22"/>
    </row>
    <row r="33" spans="1:10" ht="17.25" customHeight="1">
      <c r="A33" s="11" t="s">
        <v>221</v>
      </c>
      <c r="B33" s="112" t="s">
        <v>239</v>
      </c>
      <c r="C33" s="136">
        <v>2009</v>
      </c>
      <c r="D33" s="137">
        <v>209137800.16999999</v>
      </c>
      <c r="E33" s="12">
        <v>152942073.72</v>
      </c>
      <c r="F33" s="137">
        <v>23894639.119999997</v>
      </c>
      <c r="G33" s="137">
        <v>10086943.279999999</v>
      </c>
      <c r="H33" s="146">
        <v>396061456.29000002</v>
      </c>
      <c r="I33" s="22"/>
      <c r="J33" s="22"/>
    </row>
    <row r="34" spans="1:10" ht="17.25" customHeight="1">
      <c r="A34" s="139" t="s">
        <v>222</v>
      </c>
      <c r="B34" s="112" t="s">
        <v>240</v>
      </c>
      <c r="C34" s="136">
        <v>2009</v>
      </c>
      <c r="D34" s="137">
        <v>207310097.98999998</v>
      </c>
      <c r="E34" s="12">
        <v>152942073.72</v>
      </c>
      <c r="F34" s="137">
        <v>22913359.400000002</v>
      </c>
      <c r="G34" s="12" t="s">
        <v>29</v>
      </c>
      <c r="H34" s="146">
        <v>383165531.10999995</v>
      </c>
      <c r="I34" s="22"/>
      <c r="J34" s="23"/>
    </row>
    <row r="35" spans="1:10" ht="17.25" customHeight="1">
      <c r="A35" s="11"/>
      <c r="B35" s="112" t="s">
        <v>241</v>
      </c>
      <c r="C35" s="136">
        <v>2009</v>
      </c>
      <c r="D35" s="137">
        <v>1827702.18</v>
      </c>
      <c r="E35" s="12" t="s">
        <v>29</v>
      </c>
      <c r="F35" s="137">
        <v>981279.72</v>
      </c>
      <c r="G35" s="137">
        <v>10086943.279999999</v>
      </c>
      <c r="H35" s="146">
        <v>12895925.18</v>
      </c>
      <c r="I35" s="22"/>
      <c r="J35" s="22"/>
    </row>
    <row r="36" spans="1:10" ht="17.25" customHeight="1">
      <c r="A36" s="11"/>
      <c r="B36" s="112" t="s">
        <v>239</v>
      </c>
      <c r="C36" s="136">
        <v>2010</v>
      </c>
      <c r="D36" s="137">
        <v>522599341.70999998</v>
      </c>
      <c r="E36" s="12">
        <v>113415502.25999999</v>
      </c>
      <c r="F36" s="137">
        <v>74820873.160000011</v>
      </c>
      <c r="G36" s="137">
        <v>17419514.480000004</v>
      </c>
      <c r="H36" s="146">
        <v>728255231.61000001</v>
      </c>
      <c r="I36" s="28"/>
      <c r="J36" s="28"/>
    </row>
    <row r="37" spans="1:10" ht="17.25" customHeight="1">
      <c r="A37" s="11"/>
      <c r="B37" s="112" t="s">
        <v>240</v>
      </c>
      <c r="C37" s="136">
        <v>2010</v>
      </c>
      <c r="D37" s="137">
        <v>519637924.70999998</v>
      </c>
      <c r="E37" s="12">
        <v>113415502.25999999</v>
      </c>
      <c r="F37" s="137">
        <v>49774315.539999992</v>
      </c>
      <c r="G37" s="12" t="s">
        <v>29</v>
      </c>
      <c r="H37" s="146">
        <v>682827742.50999999</v>
      </c>
    </row>
    <row r="38" spans="1:10" ht="17.25" customHeight="1">
      <c r="A38" s="11"/>
      <c r="B38" s="112" t="s">
        <v>241</v>
      </c>
      <c r="C38" s="136">
        <v>2010</v>
      </c>
      <c r="D38" s="137">
        <v>2961417</v>
      </c>
      <c r="E38" s="12" t="s">
        <v>29</v>
      </c>
      <c r="F38" s="137">
        <v>25046557.619999997</v>
      </c>
      <c r="G38" s="137">
        <v>17419514.480000004</v>
      </c>
      <c r="H38" s="146">
        <v>45427489.100000001</v>
      </c>
    </row>
    <row r="39" spans="1:10" ht="17.25" customHeight="1">
      <c r="A39" s="11"/>
      <c r="B39" s="112" t="s">
        <v>239</v>
      </c>
      <c r="C39" s="136">
        <v>2011</v>
      </c>
      <c r="D39" s="137">
        <v>574404619.68000007</v>
      </c>
      <c r="E39" s="12">
        <v>83385065.74000001</v>
      </c>
      <c r="F39" s="137">
        <v>33353233.380000003</v>
      </c>
      <c r="G39" s="137">
        <v>269962.5</v>
      </c>
      <c r="H39" s="146">
        <v>691412881.30000007</v>
      </c>
    </row>
    <row r="40" spans="1:10" ht="17.25" customHeight="1">
      <c r="A40" s="11"/>
      <c r="B40" s="112" t="s">
        <v>240</v>
      </c>
      <c r="C40" s="136">
        <v>2011</v>
      </c>
      <c r="D40" s="137">
        <v>573304486.91999996</v>
      </c>
      <c r="E40" s="12">
        <v>83385065.74000001</v>
      </c>
      <c r="F40" s="137">
        <v>31027893.920000006</v>
      </c>
      <c r="G40" s="12" t="s">
        <v>29</v>
      </c>
      <c r="H40" s="146">
        <v>687717446.57999992</v>
      </c>
    </row>
    <row r="41" spans="1:10" ht="17.25" customHeight="1">
      <c r="A41" s="11"/>
      <c r="B41" s="112" t="s">
        <v>241</v>
      </c>
      <c r="C41" s="136">
        <v>2011</v>
      </c>
      <c r="D41" s="137">
        <v>1100132.76</v>
      </c>
      <c r="E41" s="12" t="s">
        <v>29</v>
      </c>
      <c r="F41" s="137">
        <v>2325339.46</v>
      </c>
      <c r="G41" s="137">
        <v>269962.5</v>
      </c>
      <c r="H41" s="146">
        <v>3695434.72</v>
      </c>
    </row>
    <row r="42" spans="1:10" ht="17.25" customHeight="1">
      <c r="A42" s="478" t="s">
        <v>243</v>
      </c>
      <c r="B42" s="135" t="s">
        <v>239</v>
      </c>
      <c r="C42" s="179">
        <v>2009</v>
      </c>
      <c r="D42" s="140">
        <v>843297.58133064513</v>
      </c>
      <c r="E42" s="37">
        <v>616701.91016129032</v>
      </c>
      <c r="F42" s="140">
        <v>96349.351290322564</v>
      </c>
      <c r="G42" s="140">
        <v>40673.158387096773</v>
      </c>
      <c r="H42" s="153">
        <v>1597022.0011693549</v>
      </c>
    </row>
    <row r="43" spans="1:10" ht="17.25" customHeight="1">
      <c r="A43" s="479"/>
      <c r="B43" s="108" t="s">
        <v>240</v>
      </c>
      <c r="C43" s="179">
        <v>2009</v>
      </c>
      <c r="D43" s="140">
        <v>835927.81447580631</v>
      </c>
      <c r="E43" s="37">
        <v>616701.91016129032</v>
      </c>
      <c r="F43" s="140">
        <v>92392.578225806457</v>
      </c>
      <c r="G43" s="37" t="s">
        <v>29</v>
      </c>
      <c r="H43" s="153">
        <v>1545022.3028629031</v>
      </c>
    </row>
    <row r="44" spans="1:10" ht="17.25" customHeight="1">
      <c r="A44" s="476" t="s">
        <v>244</v>
      </c>
      <c r="B44" s="108" t="s">
        <v>241</v>
      </c>
      <c r="C44" s="179">
        <v>2009</v>
      </c>
      <c r="D44" s="140">
        <v>7369.7668548387092</v>
      </c>
      <c r="E44" s="37" t="s">
        <v>29</v>
      </c>
      <c r="F44" s="140">
        <v>3956.7730645161291</v>
      </c>
      <c r="G44" s="140">
        <v>40673.158387096773</v>
      </c>
      <c r="H44" s="153">
        <v>51999.69830645161</v>
      </c>
    </row>
    <row r="45" spans="1:10" ht="17.25" customHeight="1">
      <c r="A45" s="476"/>
      <c r="B45" s="135" t="s">
        <v>239</v>
      </c>
      <c r="C45" s="179">
        <v>2010</v>
      </c>
      <c r="D45" s="140">
        <v>2098792.5369879515</v>
      </c>
      <c r="E45" s="140">
        <v>455483.94481927709</v>
      </c>
      <c r="F45" s="140">
        <v>300485.4343775101</v>
      </c>
      <c r="G45" s="140">
        <v>69957.889477911667</v>
      </c>
      <c r="H45" s="153">
        <v>2924719.8056626506</v>
      </c>
    </row>
    <row r="46" spans="1:10" ht="17.25" customHeight="1">
      <c r="A46" s="135"/>
      <c r="B46" s="108" t="s">
        <v>240</v>
      </c>
      <c r="C46" s="179">
        <v>2010</v>
      </c>
      <c r="D46" s="140">
        <v>2086899.2960240962</v>
      </c>
      <c r="E46" s="140">
        <v>455483.94481927709</v>
      </c>
      <c r="F46" s="140">
        <v>199896.84955823291</v>
      </c>
      <c r="G46" s="37" t="s">
        <v>29</v>
      </c>
      <c r="H46" s="153">
        <v>2742280.0904016062</v>
      </c>
    </row>
    <row r="47" spans="1:10" ht="17.25" customHeight="1">
      <c r="A47" s="135"/>
      <c r="B47" s="108" t="s">
        <v>241</v>
      </c>
      <c r="C47" s="179">
        <v>2010</v>
      </c>
      <c r="D47" s="140">
        <v>11893.240963855422</v>
      </c>
      <c r="E47" s="37" t="s">
        <v>29</v>
      </c>
      <c r="F47" s="140">
        <v>100588.58481927709</v>
      </c>
      <c r="G47" s="140">
        <v>69957.889477911667</v>
      </c>
      <c r="H47" s="153">
        <v>182439.71526104418</v>
      </c>
    </row>
    <row r="48" spans="1:10" ht="17.25" customHeight="1">
      <c r="A48" s="135"/>
      <c r="B48" s="135" t="s">
        <v>239</v>
      </c>
      <c r="C48" s="179">
        <v>2011</v>
      </c>
      <c r="D48" s="140">
        <v>2316147.66</v>
      </c>
      <c r="E48" s="140">
        <v>336230.10379032261</v>
      </c>
      <c r="F48" s="140">
        <v>134488.84427419357</v>
      </c>
      <c r="G48" s="140">
        <v>1088.5584677419354</v>
      </c>
      <c r="H48" s="153">
        <v>2787955.1665322585</v>
      </c>
    </row>
    <row r="49" spans="1:8" ht="17.25" customHeight="1">
      <c r="A49" s="135"/>
      <c r="B49" s="108" t="s">
        <v>240</v>
      </c>
      <c r="C49" s="179">
        <v>2011</v>
      </c>
      <c r="D49" s="140">
        <v>2311711.6408064514</v>
      </c>
      <c r="E49" s="140">
        <v>336230.10379032261</v>
      </c>
      <c r="F49" s="140">
        <v>125112.47548387099</v>
      </c>
      <c r="G49" s="37" t="s">
        <v>29</v>
      </c>
      <c r="H49" s="153">
        <v>2773054.2200806448</v>
      </c>
    </row>
    <row r="50" spans="1:8" ht="17.25" customHeight="1">
      <c r="A50" s="135"/>
      <c r="B50" s="108" t="s">
        <v>241</v>
      </c>
      <c r="C50" s="179">
        <v>2011</v>
      </c>
      <c r="D50" s="140">
        <v>4436.0191935483872</v>
      </c>
      <c r="E50" s="37" t="s">
        <v>29</v>
      </c>
      <c r="F50" s="140">
        <v>9376.36879032258</v>
      </c>
      <c r="G50" s="140">
        <v>1088.5584677419354</v>
      </c>
      <c r="H50" s="153">
        <v>14900.946451612905</v>
      </c>
    </row>
    <row r="51" spans="1:8" ht="3.75" customHeight="1">
      <c r="G51" s="2"/>
      <c r="H51" s="3"/>
    </row>
    <row r="52" spans="1:8" ht="15">
      <c r="A52" s="148" t="s">
        <v>30</v>
      </c>
      <c r="B52" s="148"/>
      <c r="G52" s="2"/>
      <c r="H52" s="3"/>
    </row>
    <row r="53" spans="1:8" ht="15">
      <c r="A53" s="168" t="s">
        <v>245</v>
      </c>
      <c r="B53" s="181"/>
      <c r="G53" s="2"/>
      <c r="H53" s="3"/>
    </row>
    <row r="54" spans="1:8">
      <c r="A54" s="474" t="s">
        <v>246</v>
      </c>
      <c r="B54" s="480"/>
      <c r="C54" s="475"/>
      <c r="D54" s="475"/>
      <c r="E54" s="475"/>
      <c r="F54" s="475"/>
      <c r="G54" s="475"/>
      <c r="H54" s="475"/>
    </row>
    <row r="57" spans="1:8">
      <c r="G57" s="199"/>
    </row>
    <row r="58" spans="1:8">
      <c r="E58" s="199"/>
    </row>
  </sheetData>
  <mergeCells count="4">
    <mergeCell ref="A25:A26"/>
    <mergeCell ref="A42:A43"/>
    <mergeCell ref="A44:A45"/>
    <mergeCell ref="A54:H54"/>
  </mergeCells>
  <phoneticPr fontId="2" type="noConversion"/>
  <printOptions horizontalCentered="1"/>
  <pageMargins left="0.39370078740157483" right="0.39370078740157483" top="0.98425196850393704" bottom="0.59055118110236227" header="0.51181102362204722" footer="0.31496062992125984"/>
  <pageSetup paperSize="9" scale="6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zoomScaleNormal="100" workbookViewId="0">
      <selection activeCell="D6" sqref="D6"/>
    </sheetView>
  </sheetViews>
  <sheetFormatPr baseColWidth="10" defaultRowHeight="12.75"/>
  <cols>
    <col min="1" max="1" width="26.42578125" customWidth="1"/>
    <col min="2" max="2" width="40" customWidth="1"/>
    <col min="3" max="3" width="13" customWidth="1"/>
    <col min="4" max="4" width="16.28515625" customWidth="1"/>
    <col min="5" max="5" width="16.5703125" customWidth="1"/>
    <col min="6" max="6" width="20.7109375" bestFit="1" customWidth="1"/>
    <col min="7" max="7" width="18.28515625" customWidth="1"/>
    <col min="8" max="8" width="17.7109375" customWidth="1"/>
    <col min="9" max="9" width="12.7109375" bestFit="1" customWidth="1"/>
  </cols>
  <sheetData>
    <row r="1" spans="1:13" ht="18" customHeight="1"/>
    <row r="2" spans="1:13" ht="20.100000000000001" customHeight="1">
      <c r="A2" s="150" t="s">
        <v>20</v>
      </c>
      <c r="B2" s="41"/>
      <c r="C2" s="1"/>
      <c r="D2" s="1"/>
      <c r="E2" s="1"/>
      <c r="F2" s="1"/>
      <c r="G2" s="1"/>
      <c r="H2" s="1"/>
      <c r="I2" s="1"/>
      <c r="J2" s="1"/>
    </row>
    <row r="3" spans="1:13" ht="20.25">
      <c r="A3" s="151" t="s">
        <v>21</v>
      </c>
      <c r="B3" s="42"/>
      <c r="C3" s="1"/>
      <c r="D3" s="1"/>
      <c r="E3" s="1"/>
      <c r="F3" s="1"/>
      <c r="G3" s="1"/>
      <c r="H3" s="1"/>
      <c r="I3" s="1"/>
      <c r="J3" s="1"/>
    </row>
    <row r="4" spans="1:13" ht="12.75" customHeight="1">
      <c r="E4" s="2"/>
    </row>
    <row r="5" spans="1:13" ht="12.75" customHeight="1">
      <c r="E5" s="2"/>
    </row>
    <row r="6" spans="1:13" ht="12.75" customHeight="1">
      <c r="E6" s="2"/>
    </row>
    <row r="7" spans="1:13" ht="12.75" customHeight="1">
      <c r="C7" s="3"/>
      <c r="D7" s="3"/>
      <c r="E7" s="2"/>
    </row>
    <row r="8" spans="1:13" ht="12.75" customHeight="1">
      <c r="C8" s="3"/>
      <c r="D8" s="3"/>
      <c r="E8" s="2"/>
    </row>
    <row r="9" spans="1:13" ht="12.75" customHeight="1">
      <c r="D9" s="3"/>
      <c r="E9" s="17"/>
    </row>
    <row r="10" spans="1:13" ht="12.75" customHeight="1">
      <c r="B10" s="3"/>
      <c r="C10" s="3"/>
      <c r="E10" s="2"/>
    </row>
    <row r="12" spans="1:13" s="3" customFormat="1" ht="20.25">
      <c r="A12" s="73" t="s">
        <v>251</v>
      </c>
      <c r="B12" s="69"/>
      <c r="C12" s="29"/>
      <c r="D12"/>
      <c r="E12"/>
      <c r="F12"/>
      <c r="G12"/>
      <c r="H12"/>
      <c r="I12" s="183"/>
    </row>
    <row r="13" spans="1:13" ht="3" customHeight="1">
      <c r="H13" s="3"/>
    </row>
    <row r="14" spans="1:13" ht="29.25" customHeight="1">
      <c r="A14" s="30"/>
      <c r="B14" s="30"/>
      <c r="C14" s="152" t="s">
        <v>213</v>
      </c>
      <c r="D14" s="31" t="s">
        <v>38</v>
      </c>
      <c r="E14" s="31" t="s">
        <v>39</v>
      </c>
      <c r="F14" s="34" t="s">
        <v>252</v>
      </c>
      <c r="G14" s="6" t="s">
        <v>40</v>
      </c>
      <c r="H14" s="43" t="s">
        <v>41</v>
      </c>
    </row>
    <row r="15" spans="1:13" ht="17.25" customHeight="1">
      <c r="A15" s="11" t="s">
        <v>214</v>
      </c>
      <c r="B15" s="112" t="s">
        <v>239</v>
      </c>
      <c r="C15" s="176">
        <v>2009</v>
      </c>
      <c r="D15" s="137">
        <v>94</v>
      </c>
      <c r="E15" s="137">
        <v>246</v>
      </c>
      <c r="F15" s="137">
        <v>77</v>
      </c>
      <c r="G15" s="137">
        <v>34</v>
      </c>
      <c r="H15" s="146">
        <v>406</v>
      </c>
      <c r="I15" s="23"/>
      <c r="J15" s="24"/>
      <c r="K15" s="23"/>
      <c r="L15" s="23"/>
      <c r="M15" s="28"/>
    </row>
    <row r="16" spans="1:13" ht="17.25" customHeight="1">
      <c r="A16" s="139" t="s">
        <v>215</v>
      </c>
      <c r="B16" s="112" t="s">
        <v>240</v>
      </c>
      <c r="C16" s="176">
        <v>2009</v>
      </c>
      <c r="D16" s="137">
        <v>93</v>
      </c>
      <c r="E16" s="137">
        <v>94</v>
      </c>
      <c r="F16" s="137">
        <v>21</v>
      </c>
      <c r="G16" s="137">
        <v>3</v>
      </c>
      <c r="H16" s="146">
        <v>184</v>
      </c>
      <c r="I16" s="23"/>
      <c r="J16" s="24"/>
      <c r="K16" s="23"/>
      <c r="L16" s="23"/>
      <c r="M16" s="28"/>
    </row>
    <row r="17" spans="1:13" ht="17.25" customHeight="1">
      <c r="A17" s="11"/>
      <c r="B17" s="112" t="s">
        <v>241</v>
      </c>
      <c r="C17" s="176">
        <v>2009</v>
      </c>
      <c r="D17" s="137">
        <v>1</v>
      </c>
      <c r="E17" s="137">
        <v>184</v>
      </c>
      <c r="F17" s="137">
        <v>63</v>
      </c>
      <c r="G17" s="137">
        <v>31</v>
      </c>
      <c r="H17" s="146">
        <v>272</v>
      </c>
      <c r="I17" s="23"/>
      <c r="J17" s="24"/>
      <c r="K17" s="23"/>
      <c r="L17" s="23"/>
      <c r="M17" s="28"/>
    </row>
    <row r="18" spans="1:13" ht="17.25" customHeight="1">
      <c r="A18" s="11"/>
      <c r="B18" s="112" t="s">
        <v>239</v>
      </c>
      <c r="C18" s="176">
        <v>2010</v>
      </c>
      <c r="D18" s="137">
        <v>86</v>
      </c>
      <c r="E18" s="137">
        <v>243</v>
      </c>
      <c r="F18" s="137">
        <v>44</v>
      </c>
      <c r="G18" s="137">
        <v>34</v>
      </c>
      <c r="H18" s="146">
        <v>358</v>
      </c>
      <c r="I18" s="23"/>
      <c r="J18" s="24"/>
      <c r="K18" s="23"/>
      <c r="L18" s="23"/>
      <c r="M18" s="28"/>
    </row>
    <row r="19" spans="1:13" ht="17.25" customHeight="1">
      <c r="A19" s="11"/>
      <c r="B19" s="112" t="s">
        <v>240</v>
      </c>
      <c r="C19" s="176">
        <v>2010</v>
      </c>
      <c r="D19" s="137">
        <v>81</v>
      </c>
      <c r="E19" s="137">
        <v>94</v>
      </c>
      <c r="F19" s="137">
        <v>18</v>
      </c>
      <c r="G19" s="137">
        <v>3</v>
      </c>
      <c r="H19" s="146">
        <v>166</v>
      </c>
      <c r="I19" s="23"/>
      <c r="J19" s="24"/>
      <c r="K19" s="23"/>
      <c r="L19" s="23"/>
      <c r="M19" s="28"/>
    </row>
    <row r="20" spans="1:13" ht="17.25" customHeight="1">
      <c r="A20" s="11"/>
      <c r="B20" s="112" t="s">
        <v>241</v>
      </c>
      <c r="C20" s="176">
        <v>2010</v>
      </c>
      <c r="D20" s="137">
        <v>5</v>
      </c>
      <c r="E20" s="137">
        <v>180</v>
      </c>
      <c r="F20" s="137">
        <v>33</v>
      </c>
      <c r="G20" s="137">
        <v>31</v>
      </c>
      <c r="H20" s="146">
        <v>239</v>
      </c>
      <c r="I20" s="23"/>
      <c r="J20" s="24"/>
      <c r="K20" s="23"/>
      <c r="L20" s="23"/>
      <c r="M20" s="28"/>
    </row>
    <row r="21" spans="1:13" ht="17.25" customHeight="1">
      <c r="A21" s="11"/>
      <c r="B21" s="112" t="s">
        <v>239</v>
      </c>
      <c r="C21" s="176">
        <v>2011</v>
      </c>
      <c r="D21" s="137">
        <v>81</v>
      </c>
      <c r="E21" s="137">
        <v>231</v>
      </c>
      <c r="F21" s="137">
        <v>23</v>
      </c>
      <c r="G21" s="137">
        <v>32</v>
      </c>
      <c r="H21" s="146">
        <v>320</v>
      </c>
      <c r="I21" s="23"/>
      <c r="J21" s="24"/>
      <c r="K21" s="23"/>
      <c r="L21" s="23"/>
      <c r="M21" s="28"/>
    </row>
    <row r="22" spans="1:13" ht="17.25" customHeight="1">
      <c r="A22" s="11"/>
      <c r="B22" s="112" t="s">
        <v>240</v>
      </c>
      <c r="C22" s="176">
        <v>2011</v>
      </c>
      <c r="D22" s="137">
        <v>78</v>
      </c>
      <c r="E22" s="137">
        <v>91</v>
      </c>
      <c r="F22" s="137">
        <v>16</v>
      </c>
      <c r="G22" s="137">
        <v>1</v>
      </c>
      <c r="H22" s="146">
        <v>158</v>
      </c>
      <c r="I22" s="23"/>
      <c r="J22" s="24"/>
      <c r="K22" s="23"/>
      <c r="L22" s="23"/>
      <c r="M22" s="28"/>
    </row>
    <row r="23" spans="1:13" ht="17.25" customHeight="1">
      <c r="A23" s="11"/>
      <c r="B23" s="112" t="s">
        <v>241</v>
      </c>
      <c r="C23" s="176">
        <v>2011</v>
      </c>
      <c r="D23" s="137">
        <v>3</v>
      </c>
      <c r="E23" s="137">
        <v>172</v>
      </c>
      <c r="F23" s="137">
        <v>13</v>
      </c>
      <c r="G23" s="137">
        <v>31</v>
      </c>
      <c r="H23" s="146">
        <v>210</v>
      </c>
      <c r="I23" s="23"/>
      <c r="J23" s="24"/>
      <c r="K23" s="23"/>
      <c r="L23" s="23"/>
      <c r="M23" s="28"/>
    </row>
    <row r="24" spans="1:13" ht="17.25" customHeight="1">
      <c r="A24" s="135" t="s">
        <v>216</v>
      </c>
      <c r="B24" s="135" t="s">
        <v>239</v>
      </c>
      <c r="C24" s="179">
        <v>2009</v>
      </c>
      <c r="D24" s="140">
        <v>100</v>
      </c>
      <c r="E24" s="140">
        <v>3638</v>
      </c>
      <c r="F24" s="140">
        <v>3833</v>
      </c>
      <c r="G24" s="140">
        <v>38</v>
      </c>
      <c r="H24" s="153">
        <v>7609</v>
      </c>
      <c r="I24" s="23"/>
      <c r="J24" s="24"/>
      <c r="K24" s="23"/>
      <c r="L24" s="23"/>
      <c r="M24" s="28"/>
    </row>
    <row r="25" spans="1:13" ht="17.25" customHeight="1">
      <c r="A25" s="476" t="s">
        <v>242</v>
      </c>
      <c r="B25" s="108" t="s">
        <v>240</v>
      </c>
      <c r="C25" s="179">
        <v>2009</v>
      </c>
      <c r="D25" s="140">
        <v>99</v>
      </c>
      <c r="E25" s="140">
        <v>2658</v>
      </c>
      <c r="F25" s="140">
        <v>3541</v>
      </c>
      <c r="G25" s="140">
        <v>7</v>
      </c>
      <c r="H25" s="153">
        <v>6305</v>
      </c>
      <c r="I25" s="23"/>
      <c r="J25" s="24"/>
      <c r="K25" s="23"/>
      <c r="L25" s="23"/>
      <c r="M25" s="28"/>
    </row>
    <row r="26" spans="1:13" ht="17.25" customHeight="1">
      <c r="A26" s="477"/>
      <c r="B26" s="108" t="s">
        <v>241</v>
      </c>
      <c r="C26" s="179">
        <v>2009</v>
      </c>
      <c r="D26" s="140">
        <v>1</v>
      </c>
      <c r="E26" s="140">
        <v>980</v>
      </c>
      <c r="F26" s="140">
        <v>292</v>
      </c>
      <c r="G26" s="140">
        <v>31</v>
      </c>
      <c r="H26" s="153">
        <v>1304</v>
      </c>
      <c r="I26" s="23"/>
      <c r="J26" s="24"/>
      <c r="K26" s="23"/>
      <c r="L26" s="23"/>
      <c r="M26" s="28"/>
    </row>
    <row r="27" spans="1:13" ht="17.25" customHeight="1">
      <c r="A27" s="135"/>
      <c r="B27" s="135" t="s">
        <v>239</v>
      </c>
      <c r="C27" s="179">
        <v>2010</v>
      </c>
      <c r="D27" s="140">
        <v>92</v>
      </c>
      <c r="E27" s="140">
        <v>3657</v>
      </c>
      <c r="F27" s="140">
        <v>5997</v>
      </c>
      <c r="G27" s="140">
        <v>37</v>
      </c>
      <c r="H27" s="153">
        <v>9783</v>
      </c>
      <c r="I27" s="23"/>
      <c r="J27" s="24"/>
      <c r="K27" s="23"/>
      <c r="L27" s="23"/>
      <c r="M27" s="28"/>
    </row>
    <row r="28" spans="1:13" ht="17.25" customHeight="1">
      <c r="A28" s="135"/>
      <c r="B28" s="108" t="s">
        <v>240</v>
      </c>
      <c r="C28" s="179">
        <v>2010</v>
      </c>
      <c r="D28" s="140">
        <v>87</v>
      </c>
      <c r="E28" s="140">
        <v>2748</v>
      </c>
      <c r="F28" s="140">
        <v>5899</v>
      </c>
      <c r="G28" s="140">
        <v>6</v>
      </c>
      <c r="H28" s="153">
        <v>8740</v>
      </c>
      <c r="I28" s="23"/>
      <c r="J28" s="24"/>
      <c r="K28" s="23"/>
      <c r="L28" s="23"/>
      <c r="M28" s="28"/>
    </row>
    <row r="29" spans="1:13" ht="17.25" customHeight="1">
      <c r="A29" s="135"/>
      <c r="B29" s="108" t="s">
        <v>241</v>
      </c>
      <c r="C29" s="179">
        <v>2010</v>
      </c>
      <c r="D29" s="140">
        <v>5</v>
      </c>
      <c r="E29" s="140">
        <v>909</v>
      </c>
      <c r="F29" s="140">
        <v>98</v>
      </c>
      <c r="G29" s="140">
        <v>31</v>
      </c>
      <c r="H29" s="153">
        <v>1043</v>
      </c>
      <c r="I29" s="23"/>
      <c r="J29" s="24"/>
      <c r="K29" s="23"/>
      <c r="L29" s="23"/>
      <c r="M29" s="28"/>
    </row>
    <row r="30" spans="1:13" ht="17.25" customHeight="1">
      <c r="A30" s="135"/>
      <c r="B30" s="135" t="s">
        <v>239</v>
      </c>
      <c r="C30" s="179">
        <v>2011</v>
      </c>
      <c r="D30" s="140">
        <v>87</v>
      </c>
      <c r="E30" s="140">
        <v>3638</v>
      </c>
      <c r="F30" s="140">
        <v>5812</v>
      </c>
      <c r="G30" s="140">
        <v>33</v>
      </c>
      <c r="H30" s="153">
        <v>9570</v>
      </c>
      <c r="I30" s="23"/>
      <c r="J30" s="24"/>
      <c r="K30" s="23"/>
      <c r="L30" s="23"/>
      <c r="M30" s="28"/>
    </row>
    <row r="31" spans="1:13" ht="17.25" customHeight="1">
      <c r="A31" s="135"/>
      <c r="B31" s="108" t="s">
        <v>240</v>
      </c>
      <c r="C31" s="179">
        <v>2011</v>
      </c>
      <c r="D31" s="140">
        <v>84</v>
      </c>
      <c r="E31" s="140">
        <v>2802</v>
      </c>
      <c r="F31" s="140">
        <v>5697</v>
      </c>
      <c r="G31" s="140">
        <v>2</v>
      </c>
      <c r="H31" s="153">
        <v>8585</v>
      </c>
      <c r="I31" s="23"/>
      <c r="J31" s="24"/>
      <c r="K31" s="23"/>
      <c r="L31" s="23"/>
      <c r="M31" s="28"/>
    </row>
    <row r="32" spans="1:13" ht="17.25" customHeight="1">
      <c r="A32" s="135"/>
      <c r="B32" s="108" t="s">
        <v>241</v>
      </c>
      <c r="C32" s="179">
        <v>2011</v>
      </c>
      <c r="D32" s="140">
        <v>3</v>
      </c>
      <c r="E32" s="140">
        <v>836</v>
      </c>
      <c r="F32" s="140">
        <v>115</v>
      </c>
      <c r="G32" s="140">
        <v>31</v>
      </c>
      <c r="H32" s="153">
        <v>985</v>
      </c>
      <c r="I32" s="23"/>
      <c r="J32" s="24"/>
      <c r="K32" s="23"/>
      <c r="L32" s="23"/>
      <c r="M32" s="28"/>
    </row>
    <row r="33" spans="1:13" ht="17.25" customHeight="1">
      <c r="A33" s="484" t="s">
        <v>228</v>
      </c>
      <c r="B33" s="112" t="s">
        <v>239</v>
      </c>
      <c r="C33" s="176">
        <v>2009</v>
      </c>
      <c r="D33" s="137">
        <v>76951350008</v>
      </c>
      <c r="E33" s="12" t="s">
        <v>29</v>
      </c>
      <c r="F33" s="12" t="s">
        <v>29</v>
      </c>
      <c r="G33" s="137">
        <v>1031272677.8200001</v>
      </c>
      <c r="H33" s="185">
        <v>77982622685.820007</v>
      </c>
      <c r="I33" s="23"/>
      <c r="J33" s="24"/>
      <c r="K33" s="24"/>
      <c r="L33" s="24"/>
      <c r="M33" s="28"/>
    </row>
    <row r="34" spans="1:13" ht="17.25" customHeight="1">
      <c r="A34" s="479"/>
      <c r="B34" s="112" t="s">
        <v>240</v>
      </c>
      <c r="C34" s="176">
        <v>2009</v>
      </c>
      <c r="D34" s="137">
        <v>76919850008</v>
      </c>
      <c r="E34" s="12" t="s">
        <v>29</v>
      </c>
      <c r="F34" s="12" t="s">
        <v>29</v>
      </c>
      <c r="G34" s="137">
        <v>415060178.12</v>
      </c>
      <c r="H34" s="185">
        <v>77334910186.119995</v>
      </c>
      <c r="I34" s="23"/>
      <c r="J34" s="24"/>
      <c r="K34" s="24"/>
      <c r="L34" s="24"/>
      <c r="M34" s="28"/>
    </row>
    <row r="35" spans="1:13" ht="17.25" customHeight="1">
      <c r="A35" s="485" t="s">
        <v>229</v>
      </c>
      <c r="B35" s="112" t="s">
        <v>241</v>
      </c>
      <c r="C35" s="176">
        <v>2009</v>
      </c>
      <c r="D35" s="137">
        <v>31500000</v>
      </c>
      <c r="E35" s="12" t="s">
        <v>29</v>
      </c>
      <c r="F35" s="12" t="s">
        <v>29</v>
      </c>
      <c r="G35" s="137">
        <v>616212499.70000005</v>
      </c>
      <c r="H35" s="185">
        <v>647712499.70000005</v>
      </c>
      <c r="I35" s="23"/>
      <c r="J35" s="24"/>
      <c r="K35" s="24"/>
      <c r="L35" s="24"/>
      <c r="M35" s="28"/>
    </row>
    <row r="36" spans="1:13" ht="17.25" customHeight="1">
      <c r="A36" s="477"/>
      <c r="B36" s="112" t="s">
        <v>239</v>
      </c>
      <c r="C36" s="176">
        <v>2010</v>
      </c>
      <c r="D36" s="137">
        <v>91037748482.569992</v>
      </c>
      <c r="E36" s="12" t="s">
        <v>29</v>
      </c>
      <c r="F36" s="12" t="s">
        <v>29</v>
      </c>
      <c r="G36" s="137">
        <v>822218514.25999999</v>
      </c>
      <c r="H36" s="185">
        <v>91859966996.829987</v>
      </c>
      <c r="I36" s="23"/>
      <c r="J36" s="24"/>
      <c r="K36" s="24"/>
      <c r="L36" s="24"/>
      <c r="M36" s="28"/>
    </row>
    <row r="37" spans="1:13" ht="17.25" customHeight="1">
      <c r="A37" s="186"/>
      <c r="B37" s="112" t="s">
        <v>240</v>
      </c>
      <c r="C37" s="176">
        <v>2010</v>
      </c>
      <c r="D37" s="137">
        <v>90849092210.169998</v>
      </c>
      <c r="E37" s="12" t="s">
        <v>29</v>
      </c>
      <c r="F37" s="12" t="s">
        <v>29</v>
      </c>
      <c r="G37" s="137">
        <v>355194575.91000003</v>
      </c>
      <c r="H37" s="185">
        <v>91204286786.080002</v>
      </c>
      <c r="I37" s="23"/>
      <c r="J37" s="24"/>
      <c r="K37" s="24"/>
      <c r="L37" s="24"/>
      <c r="M37" s="28"/>
    </row>
    <row r="38" spans="1:13" ht="17.25" customHeight="1">
      <c r="A38" s="186"/>
      <c r="B38" s="112" t="s">
        <v>241</v>
      </c>
      <c r="C38" s="176">
        <v>2010</v>
      </c>
      <c r="D38" s="137">
        <v>188656272.40000001</v>
      </c>
      <c r="E38" s="12" t="s">
        <v>29</v>
      </c>
      <c r="F38" s="12" t="s">
        <v>29</v>
      </c>
      <c r="G38" s="137">
        <v>467023938.35000002</v>
      </c>
      <c r="H38" s="185">
        <v>655680210.75</v>
      </c>
      <c r="I38" s="23"/>
      <c r="J38" s="24"/>
      <c r="K38" s="24"/>
      <c r="L38" s="24"/>
      <c r="M38" s="28"/>
    </row>
    <row r="39" spans="1:13" ht="17.25" customHeight="1">
      <c r="A39" s="186"/>
      <c r="B39" s="112" t="s">
        <v>239</v>
      </c>
      <c r="C39" s="176">
        <v>2011</v>
      </c>
      <c r="D39" s="137">
        <v>63679180944.530998</v>
      </c>
      <c r="E39" s="12" t="s">
        <v>29</v>
      </c>
      <c r="F39" s="12" t="s">
        <v>29</v>
      </c>
      <c r="G39" s="137">
        <v>545793516.45000005</v>
      </c>
      <c r="H39" s="185">
        <v>64224974460.980995</v>
      </c>
      <c r="I39" s="23"/>
      <c r="J39" s="24"/>
      <c r="K39" s="24"/>
      <c r="L39" s="24"/>
      <c r="M39" s="28"/>
    </row>
    <row r="40" spans="1:13" ht="17.25" customHeight="1">
      <c r="A40" s="186"/>
      <c r="B40" s="112" t="s">
        <v>240</v>
      </c>
      <c r="C40" s="176">
        <v>2011</v>
      </c>
      <c r="D40" s="137">
        <v>63496563084.410995</v>
      </c>
      <c r="E40" s="12" t="s">
        <v>29</v>
      </c>
      <c r="F40" s="12" t="s">
        <v>29</v>
      </c>
      <c r="G40" s="137">
        <v>209641178.09999901</v>
      </c>
      <c r="H40" s="185">
        <v>63706204262.510994</v>
      </c>
      <c r="I40" s="23"/>
      <c r="J40" s="24"/>
      <c r="K40" s="24"/>
      <c r="L40" s="24"/>
      <c r="M40" s="28"/>
    </row>
    <row r="41" spans="1:13" ht="17.25" customHeight="1">
      <c r="A41" s="11"/>
      <c r="B41" s="112" t="s">
        <v>241</v>
      </c>
      <c r="C41" s="176">
        <v>2011</v>
      </c>
      <c r="D41" s="137">
        <v>182617860.12</v>
      </c>
      <c r="E41" s="12" t="s">
        <v>29</v>
      </c>
      <c r="F41" s="12" t="s">
        <v>29</v>
      </c>
      <c r="G41" s="137">
        <v>336152338.34999901</v>
      </c>
      <c r="H41" s="185">
        <v>518770198.46999902</v>
      </c>
      <c r="I41" s="23"/>
      <c r="J41" s="24"/>
      <c r="K41" s="24"/>
      <c r="L41" s="24"/>
      <c r="M41" s="28"/>
    </row>
    <row r="42" spans="1:13" ht="17.25" customHeight="1">
      <c r="A42" s="478" t="s">
        <v>230</v>
      </c>
      <c r="B42" s="135" t="s">
        <v>239</v>
      </c>
      <c r="C42" s="179">
        <v>2009</v>
      </c>
      <c r="D42" s="37">
        <v>21625803472.220001</v>
      </c>
      <c r="E42" s="37" t="s">
        <v>29</v>
      </c>
      <c r="F42" s="37" t="s">
        <v>29</v>
      </c>
      <c r="G42" s="140">
        <v>453887631.10000002</v>
      </c>
      <c r="H42" s="180">
        <v>22079691103.32</v>
      </c>
      <c r="I42" s="23"/>
      <c r="J42" s="24"/>
      <c r="K42" s="24"/>
      <c r="L42" s="24"/>
      <c r="M42" s="28"/>
    </row>
    <row r="43" spans="1:13" ht="17.25" customHeight="1">
      <c r="A43" s="479"/>
      <c r="B43" s="108" t="s">
        <v>240</v>
      </c>
      <c r="C43" s="179">
        <v>2009</v>
      </c>
      <c r="D43" s="37">
        <v>21625803472.220001</v>
      </c>
      <c r="E43" s="37" t="s">
        <v>29</v>
      </c>
      <c r="F43" s="37" t="s">
        <v>29</v>
      </c>
      <c r="G43" s="37" t="s">
        <v>29</v>
      </c>
      <c r="H43" s="180">
        <v>21625803472.220001</v>
      </c>
      <c r="I43" s="23"/>
      <c r="J43" s="24"/>
      <c r="K43" s="24"/>
      <c r="L43" s="24"/>
      <c r="M43" s="28"/>
    </row>
    <row r="44" spans="1:13" ht="17.25" customHeight="1">
      <c r="A44" s="476" t="s">
        <v>253</v>
      </c>
      <c r="B44" s="108" t="s">
        <v>241</v>
      </c>
      <c r="C44" s="179">
        <v>2009</v>
      </c>
      <c r="D44" s="37" t="s">
        <v>29</v>
      </c>
      <c r="E44" s="37" t="s">
        <v>29</v>
      </c>
      <c r="F44" s="37" t="s">
        <v>29</v>
      </c>
      <c r="G44" s="140">
        <v>453887631.10000002</v>
      </c>
      <c r="H44" s="180">
        <v>453887631.10000002</v>
      </c>
      <c r="I44" s="23"/>
      <c r="J44" s="24"/>
      <c r="K44" s="24"/>
      <c r="L44" s="24"/>
      <c r="M44" s="28"/>
    </row>
    <row r="45" spans="1:13" ht="17.25" customHeight="1">
      <c r="A45" s="477"/>
      <c r="B45" s="135" t="s">
        <v>239</v>
      </c>
      <c r="C45" s="179">
        <v>2010</v>
      </c>
      <c r="D45" s="37">
        <v>24549305876.650002</v>
      </c>
      <c r="E45" s="37" t="s">
        <v>29</v>
      </c>
      <c r="F45" s="37" t="s">
        <v>29</v>
      </c>
      <c r="G45" s="140">
        <v>412638766.66900003</v>
      </c>
      <c r="H45" s="180">
        <v>24961944643.319</v>
      </c>
      <c r="I45" s="23"/>
      <c r="J45" s="24"/>
      <c r="K45" s="24"/>
      <c r="L45" s="24"/>
      <c r="M45" s="28"/>
    </row>
    <row r="46" spans="1:13" ht="17.25" customHeight="1">
      <c r="A46" s="187"/>
      <c r="B46" s="108" t="s">
        <v>240</v>
      </c>
      <c r="C46" s="179">
        <v>2010</v>
      </c>
      <c r="D46" s="37">
        <v>24514338876.650002</v>
      </c>
      <c r="E46" s="37" t="s">
        <v>29</v>
      </c>
      <c r="F46" s="37" t="s">
        <v>29</v>
      </c>
      <c r="G46" s="37" t="s">
        <v>29</v>
      </c>
      <c r="H46" s="180">
        <v>24514338876.650002</v>
      </c>
      <c r="I46" s="23"/>
      <c r="J46" s="24"/>
      <c r="K46" s="24"/>
      <c r="L46" s="24"/>
      <c r="M46" s="28"/>
    </row>
    <row r="47" spans="1:13" ht="17.25" customHeight="1">
      <c r="A47" s="187"/>
      <c r="B47" s="108" t="s">
        <v>241</v>
      </c>
      <c r="C47" s="179">
        <v>2010</v>
      </c>
      <c r="D47" s="37">
        <v>34967000</v>
      </c>
      <c r="E47" s="37" t="s">
        <v>29</v>
      </c>
      <c r="F47" s="37" t="s">
        <v>29</v>
      </c>
      <c r="G47" s="140">
        <v>412638766.66900003</v>
      </c>
      <c r="H47" s="180">
        <v>447605766.66900003</v>
      </c>
      <c r="I47" s="23"/>
      <c r="J47" s="24"/>
      <c r="K47" s="24"/>
      <c r="L47" s="24"/>
      <c r="M47" s="28"/>
    </row>
    <row r="48" spans="1:13" ht="17.25" customHeight="1">
      <c r="A48" s="187"/>
      <c r="B48" s="135" t="s">
        <v>239</v>
      </c>
      <c r="C48" s="179">
        <v>2011</v>
      </c>
      <c r="D48" s="37">
        <v>23617150734.797901</v>
      </c>
      <c r="E48" s="37" t="s">
        <v>29</v>
      </c>
      <c r="F48" s="37" t="s">
        <v>29</v>
      </c>
      <c r="G48" s="140">
        <v>1686475840.743</v>
      </c>
      <c r="H48" s="180">
        <v>25303626575.540901</v>
      </c>
      <c r="I48" s="23"/>
      <c r="J48" s="24"/>
      <c r="K48" s="24"/>
      <c r="L48" s="24"/>
      <c r="M48" s="28"/>
    </row>
    <row r="49" spans="1:13" ht="17.25" customHeight="1">
      <c r="A49" s="187"/>
      <c r="B49" s="108" t="s">
        <v>240</v>
      </c>
      <c r="C49" s="179">
        <v>2011</v>
      </c>
      <c r="D49" s="37">
        <v>23617150734.797901</v>
      </c>
      <c r="E49" s="37" t="s">
        <v>29</v>
      </c>
      <c r="F49" s="37" t="s">
        <v>29</v>
      </c>
      <c r="G49" s="37" t="s">
        <v>29</v>
      </c>
      <c r="H49" s="180">
        <v>23617150734.797901</v>
      </c>
      <c r="I49" s="23"/>
      <c r="J49" s="24"/>
      <c r="K49" s="24"/>
      <c r="L49" s="24"/>
      <c r="M49" s="28"/>
    </row>
    <row r="50" spans="1:13" ht="17.25" customHeight="1">
      <c r="A50" s="135"/>
      <c r="B50" s="108" t="s">
        <v>241</v>
      </c>
      <c r="C50" s="179">
        <v>2011</v>
      </c>
      <c r="D50" s="37" t="s">
        <v>29</v>
      </c>
      <c r="E50" s="37" t="s">
        <v>29</v>
      </c>
      <c r="F50" s="37" t="s">
        <v>29</v>
      </c>
      <c r="G50" s="140">
        <v>1686475840.743</v>
      </c>
      <c r="H50" s="180">
        <v>1686475840.743</v>
      </c>
      <c r="I50" s="23"/>
      <c r="J50" s="24"/>
      <c r="K50" s="24"/>
      <c r="L50" s="24"/>
      <c r="M50" s="28"/>
    </row>
    <row r="51" spans="1:13" ht="17.25" customHeight="1">
      <c r="A51" s="11" t="s">
        <v>221</v>
      </c>
      <c r="B51" s="112" t="s">
        <v>239</v>
      </c>
      <c r="C51" s="176">
        <v>2009</v>
      </c>
      <c r="D51" s="137">
        <v>72593630122.200012</v>
      </c>
      <c r="E51" s="137">
        <v>1946520974.78</v>
      </c>
      <c r="F51" s="137">
        <v>396061456.29000002</v>
      </c>
      <c r="G51" s="137">
        <v>305973981.86000001</v>
      </c>
      <c r="H51" s="146">
        <v>75242186535.130005</v>
      </c>
      <c r="I51" s="24"/>
      <c r="J51" s="24"/>
      <c r="K51" s="24"/>
      <c r="L51" s="28"/>
    </row>
    <row r="52" spans="1:13" ht="17.25" customHeight="1">
      <c r="A52" s="139" t="s">
        <v>222</v>
      </c>
      <c r="B52" s="112" t="s">
        <v>240</v>
      </c>
      <c r="C52" s="176">
        <v>2009</v>
      </c>
      <c r="D52" s="137">
        <v>72593403111.200012</v>
      </c>
      <c r="E52" s="137">
        <v>1583705921.21</v>
      </c>
      <c r="F52" s="137">
        <v>383165531.10999995</v>
      </c>
      <c r="G52" s="137">
        <v>130912970.59999999</v>
      </c>
      <c r="H52" s="146">
        <v>74691187534.12001</v>
      </c>
      <c r="I52" s="24"/>
      <c r="J52" s="24"/>
      <c r="K52" s="24"/>
      <c r="L52" s="28"/>
    </row>
    <row r="53" spans="1:13" ht="17.25" customHeight="1">
      <c r="A53" s="11"/>
      <c r="B53" s="112" t="s">
        <v>241</v>
      </c>
      <c r="C53" s="176">
        <v>2009</v>
      </c>
      <c r="D53" s="137">
        <v>227011</v>
      </c>
      <c r="E53" s="137">
        <v>362815053.56999999</v>
      </c>
      <c r="F53" s="137">
        <v>12895925.18</v>
      </c>
      <c r="G53" s="137">
        <v>175061011.26000002</v>
      </c>
      <c r="H53" s="146">
        <v>550999001.00999999</v>
      </c>
      <c r="I53" s="24"/>
      <c r="J53" s="24"/>
      <c r="K53" s="24"/>
      <c r="L53" s="28"/>
    </row>
    <row r="54" spans="1:13" ht="17.25" customHeight="1">
      <c r="A54" s="11"/>
      <c r="B54" s="112" t="s">
        <v>239</v>
      </c>
      <c r="C54" s="176">
        <v>2010</v>
      </c>
      <c r="D54" s="137">
        <v>73530212182.479996</v>
      </c>
      <c r="E54" s="137">
        <v>2140365850.1500003</v>
      </c>
      <c r="F54" s="137">
        <v>728255231.61000001</v>
      </c>
      <c r="G54" s="137">
        <v>98563440.199999988</v>
      </c>
      <c r="H54" s="146">
        <v>76497396704.440002</v>
      </c>
      <c r="I54" s="24"/>
      <c r="J54" s="24"/>
      <c r="K54" s="24"/>
      <c r="L54" s="28"/>
    </row>
    <row r="55" spans="1:13" ht="17.25" customHeight="1">
      <c r="A55" s="11"/>
      <c r="B55" s="112" t="s">
        <v>240</v>
      </c>
      <c r="C55" s="176">
        <v>2010</v>
      </c>
      <c r="D55" s="137">
        <v>73519782450.820007</v>
      </c>
      <c r="E55" s="137">
        <v>1747176464.0699997</v>
      </c>
      <c r="F55" s="137">
        <v>682827742.50999999</v>
      </c>
      <c r="G55" s="137">
        <v>52680685.919999994</v>
      </c>
      <c r="H55" s="146">
        <v>76002467343.320007</v>
      </c>
      <c r="I55" s="24"/>
      <c r="J55" s="24"/>
      <c r="K55" s="24"/>
      <c r="L55" s="28"/>
    </row>
    <row r="56" spans="1:13" ht="17.25" customHeight="1">
      <c r="A56" s="11"/>
      <c r="B56" s="112" t="s">
        <v>241</v>
      </c>
      <c r="C56" s="176">
        <v>2010</v>
      </c>
      <c r="D56" s="137">
        <v>10429731.66</v>
      </c>
      <c r="E56" s="137">
        <v>393189386.07999998</v>
      </c>
      <c r="F56" s="137">
        <v>45427489.100000001</v>
      </c>
      <c r="G56" s="137">
        <v>45882754.279999994</v>
      </c>
      <c r="H56" s="146">
        <v>494929361.12</v>
      </c>
      <c r="I56" s="24"/>
      <c r="J56" s="24"/>
      <c r="K56" s="24"/>
      <c r="L56" s="28"/>
    </row>
    <row r="57" spans="1:13" ht="17.25" customHeight="1">
      <c r="A57" s="11"/>
      <c r="B57" s="112" t="s">
        <v>239</v>
      </c>
      <c r="C57" s="176">
        <v>2011</v>
      </c>
      <c r="D57" s="137">
        <v>60154490089.639992</v>
      </c>
      <c r="E57" s="137">
        <v>1308818437.03</v>
      </c>
      <c r="F57" s="137">
        <v>691412881.30000007</v>
      </c>
      <c r="G57" s="137">
        <v>149624318.59999996</v>
      </c>
      <c r="H57" s="146">
        <v>62304345726.57</v>
      </c>
      <c r="I57" s="24"/>
      <c r="J57" s="24"/>
      <c r="K57" s="24"/>
      <c r="L57" s="28"/>
    </row>
    <row r="58" spans="1:13" ht="17.25" customHeight="1">
      <c r="A58" s="11"/>
      <c r="B58" s="112" t="s">
        <v>240</v>
      </c>
      <c r="C58" s="176">
        <v>2011</v>
      </c>
      <c r="D58" s="137">
        <v>60140970231.82</v>
      </c>
      <c r="E58" s="137">
        <v>1028494403.5200001</v>
      </c>
      <c r="F58" s="137">
        <v>687717446.5799998</v>
      </c>
      <c r="G58" s="137">
        <v>69669182.579999998</v>
      </c>
      <c r="H58" s="146">
        <v>61926851264.5</v>
      </c>
      <c r="I58" s="24"/>
      <c r="J58" s="24"/>
      <c r="K58" s="24"/>
      <c r="L58" s="28"/>
    </row>
    <row r="59" spans="1:13" ht="17.25" customHeight="1">
      <c r="A59" s="11"/>
      <c r="B59" s="112" t="s">
        <v>241</v>
      </c>
      <c r="C59" s="176">
        <v>2011</v>
      </c>
      <c r="D59" s="137">
        <v>13519857.820000002</v>
      </c>
      <c r="E59" s="137">
        <v>280324033.50999999</v>
      </c>
      <c r="F59" s="137">
        <v>3695434.72</v>
      </c>
      <c r="G59" s="137">
        <v>79955136.019999996</v>
      </c>
      <c r="H59" s="146">
        <v>377494462.07000005</v>
      </c>
      <c r="I59" s="24"/>
      <c r="J59" s="24"/>
      <c r="K59" s="24"/>
      <c r="L59" s="28"/>
    </row>
    <row r="60" spans="1:13" ht="17.25" customHeight="1">
      <c r="A60" s="135" t="s">
        <v>254</v>
      </c>
      <c r="B60" s="135" t="s">
        <v>239</v>
      </c>
      <c r="C60" s="179">
        <v>2009</v>
      </c>
      <c r="D60" s="140">
        <v>6913947460</v>
      </c>
      <c r="E60" s="37" t="s">
        <v>29</v>
      </c>
      <c r="F60" s="37" t="s">
        <v>29</v>
      </c>
      <c r="G60" s="37" t="s">
        <v>29</v>
      </c>
      <c r="H60" s="153">
        <v>6913947460</v>
      </c>
      <c r="I60" s="23"/>
      <c r="J60" s="24"/>
      <c r="K60" s="23"/>
      <c r="L60" s="23"/>
      <c r="M60" s="28"/>
    </row>
    <row r="61" spans="1:13" ht="17.25" customHeight="1">
      <c r="A61" s="476" t="s">
        <v>255</v>
      </c>
      <c r="B61" s="108" t="s">
        <v>240</v>
      </c>
      <c r="C61" s="179">
        <v>2009</v>
      </c>
      <c r="D61" s="140">
        <v>6913939026</v>
      </c>
      <c r="E61" s="37" t="s">
        <v>29</v>
      </c>
      <c r="F61" s="37" t="s">
        <v>29</v>
      </c>
      <c r="G61" s="37" t="s">
        <v>29</v>
      </c>
      <c r="H61" s="153">
        <v>6913939026</v>
      </c>
      <c r="I61" s="23"/>
      <c r="J61" s="24"/>
      <c r="K61" s="23"/>
      <c r="L61" s="23"/>
      <c r="M61" s="28"/>
    </row>
    <row r="62" spans="1:13" ht="17.25" customHeight="1">
      <c r="A62" s="476"/>
      <c r="B62" s="108" t="s">
        <v>241</v>
      </c>
      <c r="C62" s="179">
        <v>2009</v>
      </c>
      <c r="D62" s="140">
        <v>8434</v>
      </c>
      <c r="E62" s="37" t="s">
        <v>29</v>
      </c>
      <c r="F62" s="37" t="s">
        <v>29</v>
      </c>
      <c r="G62" s="37" t="s">
        <v>29</v>
      </c>
      <c r="H62" s="153">
        <v>8434</v>
      </c>
      <c r="I62" s="23"/>
      <c r="J62" s="24"/>
      <c r="K62" s="23"/>
      <c r="L62" s="23"/>
      <c r="M62" s="28"/>
    </row>
    <row r="63" spans="1:13" ht="17.25" customHeight="1">
      <c r="A63" s="135"/>
      <c r="B63" s="135" t="s">
        <v>239</v>
      </c>
      <c r="C63" s="179">
        <v>2010</v>
      </c>
      <c r="D63" s="140">
        <v>5254555892</v>
      </c>
      <c r="E63" s="37" t="s">
        <v>29</v>
      </c>
      <c r="F63" s="37" t="s">
        <v>29</v>
      </c>
      <c r="G63" s="37" t="s">
        <v>29</v>
      </c>
      <c r="H63" s="153">
        <v>5254555892</v>
      </c>
      <c r="I63" s="24"/>
      <c r="J63" s="24"/>
      <c r="K63" s="24"/>
      <c r="L63" s="28"/>
    </row>
    <row r="64" spans="1:13" ht="17.25" customHeight="1">
      <c r="A64" s="135"/>
      <c r="B64" s="108" t="s">
        <v>240</v>
      </c>
      <c r="C64" s="179">
        <v>2010</v>
      </c>
      <c r="D64" s="140">
        <v>5252880500</v>
      </c>
      <c r="E64" s="37" t="s">
        <v>29</v>
      </c>
      <c r="F64" s="37" t="s">
        <v>29</v>
      </c>
      <c r="G64" s="37" t="s">
        <v>29</v>
      </c>
      <c r="H64" s="153">
        <v>5252880500</v>
      </c>
      <c r="I64" s="24"/>
      <c r="J64" s="24"/>
      <c r="K64" s="24"/>
      <c r="L64" s="28"/>
    </row>
    <row r="65" spans="1:13" ht="17.25" customHeight="1">
      <c r="A65" s="135"/>
      <c r="B65" s="108" t="s">
        <v>241</v>
      </c>
      <c r="C65" s="179">
        <v>2010</v>
      </c>
      <c r="D65" s="140">
        <v>1675392</v>
      </c>
      <c r="E65" s="37" t="s">
        <v>29</v>
      </c>
      <c r="F65" s="37" t="s">
        <v>29</v>
      </c>
      <c r="G65" s="37" t="s">
        <v>29</v>
      </c>
      <c r="H65" s="153">
        <v>1675392</v>
      </c>
      <c r="I65" s="24"/>
      <c r="J65" s="24"/>
      <c r="K65" s="24"/>
      <c r="L65" s="28"/>
    </row>
    <row r="66" spans="1:13" ht="17.25" customHeight="1">
      <c r="A66" s="135"/>
      <c r="B66" s="135" t="s">
        <v>239</v>
      </c>
      <c r="C66" s="179">
        <v>2011</v>
      </c>
      <c r="D66" s="140">
        <v>4268132444</v>
      </c>
      <c r="E66" s="37" t="s">
        <v>29</v>
      </c>
      <c r="F66" s="37" t="s">
        <v>29</v>
      </c>
      <c r="G66" s="37" t="s">
        <v>29</v>
      </c>
      <c r="H66" s="153">
        <v>4268132444</v>
      </c>
      <c r="I66" s="24"/>
      <c r="J66" s="24"/>
      <c r="K66" s="24"/>
      <c r="L66" s="28"/>
    </row>
    <row r="67" spans="1:13" ht="17.25" customHeight="1">
      <c r="A67" s="135"/>
      <c r="B67" s="108" t="s">
        <v>240</v>
      </c>
      <c r="C67" s="179">
        <v>2011</v>
      </c>
      <c r="D67" s="140">
        <v>4264627984</v>
      </c>
      <c r="E67" s="37" t="s">
        <v>29</v>
      </c>
      <c r="F67" s="37" t="s">
        <v>29</v>
      </c>
      <c r="G67" s="37" t="s">
        <v>29</v>
      </c>
      <c r="H67" s="153">
        <v>4264627984</v>
      </c>
      <c r="I67" s="24"/>
      <c r="J67" s="24"/>
      <c r="K67" s="24"/>
      <c r="L67" s="28"/>
    </row>
    <row r="68" spans="1:13" ht="17.25" customHeight="1">
      <c r="A68" s="135"/>
      <c r="B68" s="108" t="s">
        <v>241</v>
      </c>
      <c r="C68" s="179">
        <v>2011</v>
      </c>
      <c r="D68" s="140">
        <v>3504460</v>
      </c>
      <c r="E68" s="37" t="s">
        <v>29</v>
      </c>
      <c r="F68" s="37" t="s">
        <v>29</v>
      </c>
      <c r="G68" s="37" t="s">
        <v>29</v>
      </c>
      <c r="H68" s="153">
        <v>3504460</v>
      </c>
      <c r="I68" s="24"/>
      <c r="J68" s="24"/>
      <c r="K68" s="24"/>
      <c r="L68" s="28"/>
    </row>
    <row r="69" spans="1:13" ht="17.25" customHeight="1">
      <c r="A69" s="481" t="s">
        <v>243</v>
      </c>
      <c r="B69" s="112" t="s">
        <v>239</v>
      </c>
      <c r="C69" s="176">
        <v>2009</v>
      </c>
      <c r="D69" s="137">
        <v>292716250.492742</v>
      </c>
      <c r="E69" s="137">
        <v>7848874.8983064517</v>
      </c>
      <c r="F69" s="137">
        <v>1597022.0011693549</v>
      </c>
      <c r="G69" s="137">
        <v>1233766.0558870968</v>
      </c>
      <c r="H69" s="146">
        <v>303395913.44810486</v>
      </c>
      <c r="I69" s="23"/>
      <c r="J69" s="24"/>
      <c r="K69" s="24"/>
      <c r="L69" s="24"/>
      <c r="M69" s="28"/>
    </row>
    <row r="70" spans="1:13" ht="17.25" customHeight="1">
      <c r="A70" s="482"/>
      <c r="B70" s="112" t="s">
        <v>240</v>
      </c>
      <c r="C70" s="176">
        <v>2009</v>
      </c>
      <c r="D70" s="137">
        <v>292715335.12580651</v>
      </c>
      <c r="E70" s="137">
        <v>6385910.9726209678</v>
      </c>
      <c r="F70" s="137">
        <v>1545022.3028629031</v>
      </c>
      <c r="G70" s="137">
        <v>527874.88145161292</v>
      </c>
      <c r="H70" s="146">
        <v>301174143.28274196</v>
      </c>
      <c r="I70" s="23"/>
      <c r="J70" s="24"/>
      <c r="K70" s="23"/>
      <c r="L70" s="24"/>
      <c r="M70" s="28"/>
    </row>
    <row r="71" spans="1:13" ht="17.25" customHeight="1">
      <c r="A71" s="483" t="s">
        <v>244</v>
      </c>
      <c r="B71" s="112" t="s">
        <v>241</v>
      </c>
      <c r="C71" s="176">
        <v>2009</v>
      </c>
      <c r="D71" s="137">
        <v>915.36693548387098</v>
      </c>
      <c r="E71" s="137">
        <v>1462963.9256854837</v>
      </c>
      <c r="F71" s="137">
        <v>51999.69830645161</v>
      </c>
      <c r="G71" s="137">
        <v>705891.17443548399</v>
      </c>
      <c r="H71" s="146">
        <v>2221770.1653629034</v>
      </c>
      <c r="I71" s="23"/>
      <c r="J71" s="24"/>
      <c r="K71" s="39"/>
      <c r="L71" s="24"/>
      <c r="M71" s="28"/>
    </row>
    <row r="72" spans="1:13" ht="17.25" customHeight="1">
      <c r="A72" s="483"/>
      <c r="B72" s="112" t="s">
        <v>239</v>
      </c>
      <c r="C72" s="176">
        <v>2010</v>
      </c>
      <c r="D72" s="137">
        <v>295302056.95775098</v>
      </c>
      <c r="E72" s="137">
        <v>8595846.787751006</v>
      </c>
      <c r="F72" s="137">
        <v>2924719.8056626506</v>
      </c>
      <c r="G72" s="137">
        <v>395837.10923694773</v>
      </c>
      <c r="H72" s="146">
        <v>307218460.66040164</v>
      </c>
      <c r="I72" s="23"/>
      <c r="J72" s="24"/>
      <c r="K72" s="39"/>
      <c r="L72" s="24"/>
      <c r="M72" s="28"/>
    </row>
    <row r="73" spans="1:13" ht="17.25" customHeight="1">
      <c r="A73" s="188"/>
      <c r="B73" s="112" t="s">
        <v>240</v>
      </c>
      <c r="C73" s="176">
        <v>2010</v>
      </c>
      <c r="D73" s="137">
        <v>295260170.48522091</v>
      </c>
      <c r="E73" s="137">
        <v>7016772.9480722882</v>
      </c>
      <c r="F73" s="137">
        <v>2742280.0904016062</v>
      </c>
      <c r="G73" s="137">
        <v>211569.01975903613</v>
      </c>
      <c r="H73" s="146">
        <v>305230792.54345387</v>
      </c>
      <c r="I73" s="23"/>
      <c r="J73" s="24"/>
      <c r="K73" s="39"/>
      <c r="L73" s="24"/>
      <c r="M73" s="28"/>
    </row>
    <row r="74" spans="1:13" ht="17.25" customHeight="1">
      <c r="A74" s="188"/>
      <c r="B74" s="112" t="s">
        <v>241</v>
      </c>
      <c r="C74" s="176">
        <v>2010</v>
      </c>
      <c r="D74" s="137">
        <v>41886.472530120482</v>
      </c>
      <c r="E74" s="137">
        <v>1579073.8396787148</v>
      </c>
      <c r="F74" s="137">
        <v>182439.71526104418</v>
      </c>
      <c r="G74" s="137">
        <v>184268.08947791162</v>
      </c>
      <c r="H74" s="146">
        <v>1987668.1169477911</v>
      </c>
      <c r="I74" s="23"/>
      <c r="J74" s="24"/>
      <c r="K74" s="39"/>
      <c r="L74" s="24"/>
      <c r="M74" s="28"/>
    </row>
    <row r="75" spans="1:13" ht="17.25" customHeight="1">
      <c r="A75" s="188"/>
      <c r="B75" s="112" t="s">
        <v>239</v>
      </c>
      <c r="C75" s="176">
        <v>2011</v>
      </c>
      <c r="D75" s="137">
        <v>242558427.78080642</v>
      </c>
      <c r="E75" s="137">
        <v>5277493.6977016125</v>
      </c>
      <c r="F75" s="137">
        <v>2787955.1665322585</v>
      </c>
      <c r="G75" s="137">
        <v>603323.86532258044</v>
      </c>
      <c r="H75" s="146">
        <v>251227200.51036289</v>
      </c>
      <c r="I75" s="23"/>
      <c r="J75" s="24"/>
      <c r="K75" s="39"/>
      <c r="L75" s="24"/>
      <c r="M75" s="28"/>
    </row>
    <row r="76" spans="1:13" ht="17.25" customHeight="1">
      <c r="A76" s="188"/>
      <c r="B76" s="112" t="s">
        <v>240</v>
      </c>
      <c r="C76" s="176">
        <v>2011</v>
      </c>
      <c r="D76" s="137">
        <v>242503912.22508064</v>
      </c>
      <c r="E76" s="137">
        <v>4147154.8529032264</v>
      </c>
      <c r="F76" s="137">
        <v>2773054.2200806444</v>
      </c>
      <c r="G76" s="137">
        <v>280924.1233064516</v>
      </c>
      <c r="H76" s="146">
        <v>249705045.42137095</v>
      </c>
      <c r="I76" s="23"/>
      <c r="J76" s="24"/>
      <c r="K76" s="39"/>
      <c r="L76" s="24"/>
      <c r="M76" s="28"/>
    </row>
    <row r="77" spans="1:13" ht="17.25" customHeight="1">
      <c r="A77" s="11"/>
      <c r="B77" s="112" t="s">
        <v>241</v>
      </c>
      <c r="C77" s="176">
        <v>2011</v>
      </c>
      <c r="D77" s="137">
        <v>54515.555725806458</v>
      </c>
      <c r="E77" s="137">
        <v>1130338.844798387</v>
      </c>
      <c r="F77" s="137">
        <v>14900.946451612905</v>
      </c>
      <c r="G77" s="137">
        <v>322399.74201612902</v>
      </c>
      <c r="H77" s="146">
        <v>1522155.0889919356</v>
      </c>
      <c r="I77" s="23"/>
      <c r="J77" s="24"/>
      <c r="K77" s="24"/>
      <c r="L77" s="24"/>
      <c r="M77" s="28"/>
    </row>
    <row r="78" spans="1:13" ht="3.75" customHeight="1">
      <c r="A78" s="15"/>
      <c r="B78" s="15"/>
      <c r="C78" s="38"/>
      <c r="I78" s="3"/>
    </row>
    <row r="79" spans="1:13">
      <c r="A79" s="148" t="s">
        <v>30</v>
      </c>
      <c r="B79" s="148"/>
      <c r="C79" s="38"/>
      <c r="I79" s="3"/>
    </row>
    <row r="80" spans="1:13" s="3" customFormat="1">
      <c r="A80" s="168" t="s">
        <v>245</v>
      </c>
      <c r="B80" s="181"/>
      <c r="C80" s="169"/>
      <c r="D80" s="182"/>
      <c r="E80" s="182"/>
      <c r="F80" s="182"/>
      <c r="G80" s="182"/>
      <c r="H80" s="183"/>
      <c r="I80" s="183"/>
    </row>
    <row r="81" spans="1:8">
      <c r="A81" s="474" t="s">
        <v>246</v>
      </c>
      <c r="B81" s="480"/>
      <c r="C81" s="475"/>
      <c r="D81" s="475"/>
      <c r="E81" s="475"/>
      <c r="F81" s="475"/>
      <c r="G81" s="475"/>
      <c r="H81" s="475"/>
    </row>
    <row r="82" spans="1:8">
      <c r="A82" s="167" t="s">
        <v>256</v>
      </c>
      <c r="B82" s="189"/>
    </row>
    <row r="83" spans="1:8">
      <c r="D83" s="14"/>
      <c r="E83" s="14"/>
      <c r="F83" s="14"/>
      <c r="G83" s="14"/>
      <c r="H83" s="14"/>
    </row>
    <row r="84" spans="1:8">
      <c r="D84" s="14"/>
      <c r="E84" s="14"/>
      <c r="F84" s="14"/>
      <c r="G84" s="14"/>
      <c r="H84" s="14"/>
    </row>
    <row r="85" spans="1:8">
      <c r="D85" s="14"/>
      <c r="E85" s="14"/>
      <c r="F85" s="14"/>
      <c r="G85" s="14"/>
      <c r="H85" s="14"/>
    </row>
  </sheetData>
  <mergeCells count="9">
    <mergeCell ref="A69:A70"/>
    <mergeCell ref="A71:A72"/>
    <mergeCell ref="A81:H81"/>
    <mergeCell ref="A25:A26"/>
    <mergeCell ref="A33:A34"/>
    <mergeCell ref="A35:A36"/>
    <mergeCell ref="A42:A43"/>
    <mergeCell ref="A44:A45"/>
    <mergeCell ref="A61:A62"/>
  </mergeCells>
  <phoneticPr fontId="2" type="noConversion"/>
  <printOptions horizontalCentered="1"/>
  <pageMargins left="0.39370078740157483" right="0.39370078740157483" top="0.98425196850393704" bottom="0.59055118110236227" header="0.51181102362204722" footer="0.31496062992125984"/>
  <pageSetup paperSize="9" scale="5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zoomScaleNormal="100" workbookViewId="0">
      <selection activeCell="E5" sqref="E5"/>
    </sheetView>
  </sheetViews>
  <sheetFormatPr baseColWidth="10" defaultRowHeight="12.75"/>
  <cols>
    <col min="1" max="1" width="36.140625" customWidth="1"/>
    <col min="2" max="2" width="14.140625" bestFit="1" customWidth="1"/>
    <col min="3" max="3" width="14.42578125" customWidth="1"/>
    <col min="4" max="4" width="12.7109375" bestFit="1" customWidth="1"/>
    <col min="5" max="5" width="14.140625" bestFit="1" customWidth="1"/>
    <col min="6" max="6" width="14.5703125" customWidth="1"/>
    <col min="7" max="7" width="12.7109375" bestFit="1" customWidth="1"/>
    <col min="8" max="8" width="14" bestFit="1" customWidth="1"/>
    <col min="9" max="9" width="12.7109375" bestFit="1" customWidth="1"/>
    <col min="10" max="10" width="6.7109375" bestFit="1" customWidth="1"/>
  </cols>
  <sheetData>
    <row r="1" spans="1:12" ht="18" customHeight="1"/>
    <row r="2" spans="1:12" ht="26.25">
      <c r="A2" s="56" t="s">
        <v>23</v>
      </c>
      <c r="B2" s="1"/>
      <c r="C2" s="1"/>
      <c r="D2" s="1"/>
      <c r="E2" s="1"/>
      <c r="F2" s="1"/>
      <c r="G2" s="1"/>
      <c r="H2" s="1"/>
      <c r="I2" s="1"/>
      <c r="L2" s="57"/>
    </row>
    <row r="3" spans="1:12" ht="23.25">
      <c r="A3" s="58" t="s">
        <v>23</v>
      </c>
      <c r="B3" s="1"/>
      <c r="C3" s="1"/>
      <c r="D3" s="1"/>
      <c r="E3" s="1"/>
      <c r="F3" s="1"/>
      <c r="G3" s="1"/>
      <c r="H3" s="1"/>
      <c r="I3" s="1"/>
    </row>
    <row r="4" spans="1:12" ht="15.75">
      <c r="E4" s="3"/>
      <c r="H4" s="46"/>
    </row>
    <row r="5" spans="1:12" ht="15.75">
      <c r="B5" s="3"/>
      <c r="C5" s="3"/>
      <c r="D5" s="3"/>
      <c r="H5" s="46"/>
    </row>
    <row r="6" spans="1:12" ht="15.75">
      <c r="H6" s="46"/>
    </row>
    <row r="7" spans="1:12" ht="15.75" customHeight="1">
      <c r="B7" s="14"/>
      <c r="C7" s="14"/>
      <c r="D7" s="14"/>
      <c r="E7" s="14"/>
      <c r="F7" s="14"/>
      <c r="G7" s="14"/>
      <c r="H7" s="14"/>
      <c r="I7" s="14"/>
    </row>
    <row r="8" spans="1:12" ht="15.75">
      <c r="H8" s="46"/>
    </row>
    <row r="9" spans="1:12" ht="15.75">
      <c r="H9" s="46"/>
    </row>
    <row r="10" spans="1:12">
      <c r="A10" s="59"/>
      <c r="B10" s="492">
        <v>2010</v>
      </c>
      <c r="C10" s="493"/>
      <c r="D10" s="494"/>
      <c r="E10" s="489">
        <v>2011</v>
      </c>
      <c r="F10" s="489"/>
      <c r="G10" s="489"/>
      <c r="H10" s="489"/>
      <c r="I10" s="489"/>
      <c r="J10" s="489"/>
    </row>
    <row r="11" spans="1:12" ht="17.45" customHeight="1">
      <c r="A11" s="490" t="s">
        <v>264</v>
      </c>
      <c r="B11" s="488" t="s">
        <v>263</v>
      </c>
      <c r="C11" s="486" t="s">
        <v>262</v>
      </c>
      <c r="D11" s="488" t="s">
        <v>261</v>
      </c>
      <c r="E11" s="488" t="s">
        <v>263</v>
      </c>
      <c r="F11" s="486" t="s">
        <v>262</v>
      </c>
      <c r="G11" s="488" t="s">
        <v>261</v>
      </c>
      <c r="H11" s="488" t="s">
        <v>260</v>
      </c>
      <c r="I11" s="486" t="s">
        <v>258</v>
      </c>
      <c r="J11" s="488" t="s">
        <v>259</v>
      </c>
    </row>
    <row r="12" spans="1:12">
      <c r="A12" s="491"/>
      <c r="B12" s="487"/>
      <c r="C12" s="487"/>
      <c r="D12" s="487"/>
      <c r="E12" s="487"/>
      <c r="F12" s="487"/>
      <c r="G12" s="487"/>
      <c r="H12" s="487"/>
      <c r="I12" s="487"/>
      <c r="J12" s="487"/>
    </row>
    <row r="13" spans="1:12" ht="15" customHeight="1">
      <c r="A13" s="64" t="s">
        <v>95</v>
      </c>
      <c r="B13" s="65">
        <v>80097715.060000002</v>
      </c>
      <c r="C13" s="65">
        <v>1109037303.5999999</v>
      </c>
      <c r="D13" s="419">
        <v>78.09</v>
      </c>
      <c r="E13" s="65">
        <v>44259518.840000004</v>
      </c>
      <c r="F13" s="65">
        <v>1136163200</v>
      </c>
      <c r="G13" s="419">
        <v>80</v>
      </c>
      <c r="H13" s="65">
        <v>556010</v>
      </c>
      <c r="I13" s="66">
        <v>2.44589576130105E-2</v>
      </c>
      <c r="J13" s="67" t="s">
        <v>94</v>
      </c>
    </row>
    <row r="14" spans="1:12" ht="15" customHeight="1">
      <c r="A14" s="64" t="s">
        <v>472</v>
      </c>
      <c r="B14" s="65" t="s">
        <v>29</v>
      </c>
      <c r="C14" s="65" t="s">
        <v>29</v>
      </c>
      <c r="D14" s="419" t="s">
        <v>29</v>
      </c>
      <c r="E14" s="65">
        <v>264361725.74000001</v>
      </c>
      <c r="F14" s="65">
        <v>555408000</v>
      </c>
      <c r="G14" s="419">
        <v>15.75</v>
      </c>
      <c r="H14" s="65">
        <v>15772524</v>
      </c>
      <c r="I14" s="66">
        <v>-0.17105263157894701</v>
      </c>
      <c r="J14" s="67" t="s">
        <v>94</v>
      </c>
    </row>
    <row r="15" spans="1:12" ht="15" customHeight="1">
      <c r="A15" s="64" t="s">
        <v>96</v>
      </c>
      <c r="B15" s="65">
        <v>2813881017.8200002</v>
      </c>
      <c r="C15" s="65">
        <v>3577080000</v>
      </c>
      <c r="D15" s="419">
        <v>68.790000000000006</v>
      </c>
      <c r="E15" s="65">
        <v>4605861008.7399902</v>
      </c>
      <c r="F15" s="65">
        <v>3333199999.99999</v>
      </c>
      <c r="G15" s="419">
        <v>64.099999999999895</v>
      </c>
      <c r="H15" s="65">
        <v>70448992</v>
      </c>
      <c r="I15" s="66">
        <v>-6.8178514318941799E-2</v>
      </c>
      <c r="J15" s="67" t="s">
        <v>94</v>
      </c>
    </row>
    <row r="16" spans="1:12" ht="15" customHeight="1">
      <c r="A16" s="64" t="s">
        <v>97</v>
      </c>
      <c r="B16" s="65">
        <v>151657473.06</v>
      </c>
      <c r="C16" s="65">
        <v>444832500</v>
      </c>
      <c r="D16" s="419">
        <v>17.175000000000001</v>
      </c>
      <c r="E16" s="65">
        <v>174555699.56</v>
      </c>
      <c r="F16" s="65">
        <v>217819000</v>
      </c>
      <c r="G16" s="419">
        <v>8.41</v>
      </c>
      <c r="H16" s="65">
        <v>13159994</v>
      </c>
      <c r="I16" s="66">
        <v>-0.51033478893740902</v>
      </c>
      <c r="J16" s="67" t="s">
        <v>94</v>
      </c>
    </row>
    <row r="17" spans="1:10" ht="15" customHeight="1">
      <c r="A17" s="64" t="s">
        <v>98</v>
      </c>
      <c r="B17" s="65">
        <v>17817993.039999999</v>
      </c>
      <c r="C17" s="65">
        <v>53564174.399999999</v>
      </c>
      <c r="D17" s="419">
        <v>2.2000000000000002</v>
      </c>
      <c r="E17" s="65">
        <v>9307211.1199999899</v>
      </c>
      <c r="F17" s="65">
        <v>29703769.439999901</v>
      </c>
      <c r="G17" s="419">
        <v>1.22</v>
      </c>
      <c r="H17" s="65">
        <v>5688144</v>
      </c>
      <c r="I17" s="66">
        <v>-0.44545454545454499</v>
      </c>
      <c r="J17" s="67" t="s">
        <v>94</v>
      </c>
    </row>
    <row r="18" spans="1:10" ht="15" customHeight="1">
      <c r="A18" s="64" t="s">
        <v>99</v>
      </c>
      <c r="B18" s="65">
        <v>118932425.52</v>
      </c>
      <c r="C18" s="65">
        <v>392337000</v>
      </c>
      <c r="D18" s="419">
        <v>22</v>
      </c>
      <c r="E18" s="65">
        <v>96825408.799999893</v>
      </c>
      <c r="F18" s="65">
        <v>232816342.5</v>
      </c>
      <c r="G18" s="419">
        <v>13.055</v>
      </c>
      <c r="H18" s="65">
        <v>5595020</v>
      </c>
      <c r="I18" s="66">
        <v>-0.406590909090909</v>
      </c>
      <c r="J18" s="67" t="s">
        <v>94</v>
      </c>
    </row>
    <row r="19" spans="1:10" ht="15" customHeight="1">
      <c r="A19" s="64" t="s">
        <v>100</v>
      </c>
      <c r="B19" s="65">
        <v>654108401.5</v>
      </c>
      <c r="C19" s="65">
        <v>1046365626.96</v>
      </c>
      <c r="D19" s="419">
        <v>11.91</v>
      </c>
      <c r="E19" s="65">
        <v>841638677.15999901</v>
      </c>
      <c r="F19" s="65">
        <v>728063136.07200003</v>
      </c>
      <c r="G19" s="419">
        <v>8.2870000000000008</v>
      </c>
      <c r="H19" s="65">
        <v>78465878</v>
      </c>
      <c r="I19" s="66">
        <v>-0.30419815281276202</v>
      </c>
      <c r="J19" s="67" t="s">
        <v>94</v>
      </c>
    </row>
    <row r="20" spans="1:10" ht="15" customHeight="1">
      <c r="A20" s="64" t="s">
        <v>101</v>
      </c>
      <c r="B20" s="65">
        <v>6851569.2000000002</v>
      </c>
      <c r="C20" s="65">
        <v>46175597.399999999</v>
      </c>
      <c r="D20" s="419">
        <v>1.93</v>
      </c>
      <c r="E20" s="65">
        <v>5934192.0599999903</v>
      </c>
      <c r="F20" s="65">
        <v>42012047.673999898</v>
      </c>
      <c r="G20" s="419">
        <v>1.7509999999999899</v>
      </c>
      <c r="H20" s="65">
        <v>2994510</v>
      </c>
      <c r="I20" s="66">
        <v>-9.2746113989637197E-2</v>
      </c>
      <c r="J20" s="67" t="s">
        <v>94</v>
      </c>
    </row>
    <row r="21" spans="1:10" ht="15" customHeight="1">
      <c r="A21" s="64" t="s">
        <v>102</v>
      </c>
      <c r="B21" s="65">
        <v>983382847</v>
      </c>
      <c r="C21" s="65">
        <v>918038981.11500001</v>
      </c>
      <c r="D21" s="419">
        <v>10.755000000000001</v>
      </c>
      <c r="E21" s="65">
        <v>1009886430.78</v>
      </c>
      <c r="F21" s="65">
        <v>730163221.24199903</v>
      </c>
      <c r="G21" s="419">
        <v>8.5540000000000003</v>
      </c>
      <c r="H21" s="65">
        <v>95233924</v>
      </c>
      <c r="I21" s="66">
        <v>-0.2046490004649</v>
      </c>
      <c r="J21" s="67" t="s">
        <v>94</v>
      </c>
    </row>
    <row r="22" spans="1:10" ht="15" customHeight="1">
      <c r="A22" s="64" t="s">
        <v>103</v>
      </c>
      <c r="B22" s="65">
        <v>49036164.240000002</v>
      </c>
      <c r="C22" s="65">
        <v>289884000</v>
      </c>
      <c r="D22" s="419">
        <v>29.75</v>
      </c>
      <c r="E22" s="65">
        <v>63092330.6599999</v>
      </c>
      <c r="F22" s="65">
        <v>254659440</v>
      </c>
      <c r="G22" s="419">
        <v>26.135000000000002</v>
      </c>
      <c r="H22" s="65">
        <v>2184382</v>
      </c>
      <c r="I22" s="66">
        <v>-0.121512605042016</v>
      </c>
      <c r="J22" s="67" t="s">
        <v>94</v>
      </c>
    </row>
    <row r="23" spans="1:10" ht="15" customHeight="1">
      <c r="A23" s="64" t="s">
        <v>104</v>
      </c>
      <c r="B23" s="65">
        <v>15252164247.5599</v>
      </c>
      <c r="C23" s="65">
        <v>13289129975.940001</v>
      </c>
      <c r="D23" s="419">
        <v>35.14</v>
      </c>
      <c r="E23" s="65">
        <v>10911611356.4599</v>
      </c>
      <c r="F23" s="65">
        <v>5308573254.2700005</v>
      </c>
      <c r="G23" s="419">
        <v>13.585000000000001</v>
      </c>
      <c r="H23" s="65">
        <v>430367452</v>
      </c>
      <c r="I23" s="66">
        <v>-0.61340352874217396</v>
      </c>
      <c r="J23" s="67" t="s">
        <v>94</v>
      </c>
    </row>
    <row r="24" spans="1:10" ht="15" customHeight="1">
      <c r="A24" s="64" t="s">
        <v>105</v>
      </c>
      <c r="B24" s="65">
        <v>666914516.12</v>
      </c>
      <c r="C24" s="65">
        <v>2245781848.9699998</v>
      </c>
      <c r="D24" s="419">
        <v>12.484999999999999</v>
      </c>
      <c r="E24" s="65">
        <v>413291511.39999902</v>
      </c>
      <c r="F24" s="65">
        <v>1937290389.54</v>
      </c>
      <c r="G24" s="419">
        <v>10.77</v>
      </c>
      <c r="H24" s="65">
        <v>35213644</v>
      </c>
      <c r="I24" s="66">
        <v>-0.13736483780536601</v>
      </c>
      <c r="J24" s="67" t="s">
        <v>94</v>
      </c>
    </row>
    <row r="25" spans="1:10" ht="15" customHeight="1">
      <c r="A25" s="64" t="s">
        <v>106</v>
      </c>
      <c r="B25" s="65">
        <v>463066732.83999997</v>
      </c>
      <c r="C25" s="65">
        <v>1075830000</v>
      </c>
      <c r="D25" s="419">
        <v>51.23</v>
      </c>
      <c r="E25" s="65">
        <v>331840316.10000002</v>
      </c>
      <c r="F25" s="65">
        <v>614145000</v>
      </c>
      <c r="G25" s="419">
        <v>29.245000000000001</v>
      </c>
      <c r="H25" s="65">
        <v>8713806</v>
      </c>
      <c r="I25" s="66">
        <v>-0.429143080226429</v>
      </c>
      <c r="J25" s="67" t="s">
        <v>94</v>
      </c>
    </row>
    <row r="26" spans="1:10" ht="15" customHeight="1">
      <c r="A26" s="64" t="s">
        <v>107</v>
      </c>
      <c r="B26" s="65">
        <v>14884965.5</v>
      </c>
      <c r="C26" s="65">
        <v>82131391</v>
      </c>
      <c r="D26" s="419">
        <v>10.9</v>
      </c>
      <c r="E26" s="65">
        <v>16174084.24</v>
      </c>
      <c r="F26" s="65">
        <v>70828906</v>
      </c>
      <c r="G26" s="419">
        <v>9.4</v>
      </c>
      <c r="H26" s="65">
        <v>1476196</v>
      </c>
      <c r="I26" s="66">
        <v>-0.13761467889908199</v>
      </c>
      <c r="J26" s="67" t="s">
        <v>94</v>
      </c>
    </row>
    <row r="27" spans="1:10" ht="14.25" customHeight="1">
      <c r="A27" s="64" t="s">
        <v>471</v>
      </c>
      <c r="B27" s="65">
        <v>7175716.4800000004</v>
      </c>
      <c r="C27" s="65">
        <v>58104109.840000004</v>
      </c>
      <c r="D27" s="419">
        <v>1.96</v>
      </c>
      <c r="E27" s="65">
        <v>11055928.140000001</v>
      </c>
      <c r="F27" s="65">
        <v>38912234.736000001</v>
      </c>
      <c r="G27" s="419">
        <v>0.98399999999999899</v>
      </c>
      <c r="H27" s="65">
        <v>8704962</v>
      </c>
      <c r="I27" s="66">
        <v>-0.47120200513320898</v>
      </c>
      <c r="J27" s="67" t="s">
        <v>94</v>
      </c>
    </row>
    <row r="28" spans="1:10" ht="15" customHeight="1">
      <c r="A28" s="64" t="s">
        <v>108</v>
      </c>
      <c r="B28" s="65">
        <v>4586933031.4399996</v>
      </c>
      <c r="C28" s="65">
        <v>3330007276.3410001</v>
      </c>
      <c r="D28" s="419">
        <v>3.1890000000000001</v>
      </c>
      <c r="E28" s="65">
        <v>4079359251.1599898</v>
      </c>
      <c r="F28" s="65">
        <v>2539526705.5999899</v>
      </c>
      <c r="G28" s="419">
        <v>2.3199999999999901</v>
      </c>
      <c r="H28" s="65">
        <v>1491163602</v>
      </c>
      <c r="I28" s="66">
        <v>-0.27249921605518901</v>
      </c>
      <c r="J28" s="67" t="s">
        <v>94</v>
      </c>
    </row>
    <row r="29" spans="1:10" ht="15" customHeight="1">
      <c r="A29" s="64" t="s">
        <v>109</v>
      </c>
      <c r="B29" s="65">
        <v>1847471832.24</v>
      </c>
      <c r="C29" s="65">
        <v>563669740.39999998</v>
      </c>
      <c r="D29" s="419">
        <v>11.6</v>
      </c>
      <c r="E29" s="65">
        <v>559895030.17999899</v>
      </c>
      <c r="F29" s="65">
        <v>92325216.099999905</v>
      </c>
      <c r="G29" s="419">
        <v>1.8999999999999899</v>
      </c>
      <c r="H29" s="65">
        <v>121823084</v>
      </c>
      <c r="I29" s="66">
        <v>-0.83620689655172398</v>
      </c>
      <c r="J29" s="67" t="s">
        <v>94</v>
      </c>
    </row>
    <row r="30" spans="1:10" ht="15" customHeight="1">
      <c r="A30" s="64" t="s">
        <v>110</v>
      </c>
      <c r="B30" s="65">
        <v>231447867.46000001</v>
      </c>
      <c r="C30" s="65">
        <v>878400000</v>
      </c>
      <c r="D30" s="419">
        <v>72</v>
      </c>
      <c r="E30" s="65">
        <v>282566296.06</v>
      </c>
      <c r="F30" s="65">
        <v>760500000</v>
      </c>
      <c r="G30" s="419">
        <v>58.5</v>
      </c>
      <c r="H30" s="65">
        <v>4884222</v>
      </c>
      <c r="I30" s="66">
        <v>-0.1875</v>
      </c>
      <c r="J30" s="67" t="s">
        <v>94</v>
      </c>
    </row>
    <row r="31" spans="1:10" ht="15" customHeight="1">
      <c r="A31" s="70" t="s">
        <v>470</v>
      </c>
      <c r="B31" s="13">
        <v>107440953.58</v>
      </c>
      <c r="C31" s="13">
        <v>2238075000</v>
      </c>
      <c r="D31" s="420">
        <v>87</v>
      </c>
      <c r="E31" s="65">
        <v>849682246.96000004</v>
      </c>
      <c r="F31" s="65">
        <v>1697607000</v>
      </c>
      <c r="G31" s="419">
        <v>63.939999999999898</v>
      </c>
      <c r="H31" s="13">
        <v>10699046</v>
      </c>
      <c r="I31" s="66">
        <v>-0.26505747126436702</v>
      </c>
      <c r="J31" s="67" t="s">
        <v>94</v>
      </c>
    </row>
    <row r="32" spans="1:10" ht="15" customHeight="1">
      <c r="A32" s="64" t="s">
        <v>111</v>
      </c>
      <c r="B32" s="65">
        <v>456145901.48000002</v>
      </c>
      <c r="C32" s="65">
        <v>1741200000</v>
      </c>
      <c r="D32" s="419">
        <v>87.06</v>
      </c>
      <c r="E32" s="65">
        <v>470954223.86000001</v>
      </c>
      <c r="F32" s="65">
        <v>1310200000</v>
      </c>
      <c r="G32" s="419">
        <v>65.510000000000005</v>
      </c>
      <c r="H32" s="65">
        <v>6299480</v>
      </c>
      <c r="I32" s="66">
        <v>-0.24753043877785399</v>
      </c>
      <c r="J32" s="67" t="s">
        <v>94</v>
      </c>
    </row>
    <row r="33" spans="1:10" ht="15" customHeight="1">
      <c r="A33" s="64" t="s">
        <v>112</v>
      </c>
      <c r="B33" s="65">
        <v>1049794655.1</v>
      </c>
      <c r="C33" s="65">
        <v>1670238974.55</v>
      </c>
      <c r="D33" s="419">
        <v>24.725000000000001</v>
      </c>
      <c r="E33" s="65">
        <v>890092657.799999</v>
      </c>
      <c r="F33" s="65">
        <v>1573976465.4000001</v>
      </c>
      <c r="G33" s="419">
        <v>23.3</v>
      </c>
      <c r="H33" s="65">
        <v>39990876</v>
      </c>
      <c r="I33" s="66">
        <v>-5.7633973710818999E-2</v>
      </c>
      <c r="J33" s="67" t="s">
        <v>94</v>
      </c>
    </row>
    <row r="34" spans="1:10" ht="15" customHeight="1">
      <c r="A34" s="64" t="s">
        <v>113</v>
      </c>
      <c r="B34" s="65">
        <v>7779349916.1000004</v>
      </c>
      <c r="C34" s="65">
        <v>9330000000</v>
      </c>
      <c r="D34" s="419">
        <v>31.1</v>
      </c>
      <c r="E34" s="65">
        <v>7336110598.0799904</v>
      </c>
      <c r="F34" s="65">
        <v>7671272720.8800001</v>
      </c>
      <c r="G34" s="419">
        <v>23.44</v>
      </c>
      <c r="H34" s="65">
        <v>261841570</v>
      </c>
      <c r="I34" s="66">
        <v>-0.24630225080385801</v>
      </c>
      <c r="J34" s="67" t="s">
        <v>94</v>
      </c>
    </row>
    <row r="35" spans="1:10" ht="15" customHeight="1">
      <c r="A35" s="64" t="s">
        <v>114</v>
      </c>
      <c r="B35" s="65">
        <v>276510711.92000002</v>
      </c>
      <c r="C35" s="65">
        <v>1027058850</v>
      </c>
      <c r="D35" s="419">
        <v>28.745000000000001</v>
      </c>
      <c r="E35" s="65">
        <v>172069725.34</v>
      </c>
      <c r="F35" s="65">
        <v>440550900</v>
      </c>
      <c r="G35" s="419">
        <v>12.33</v>
      </c>
      <c r="H35" s="65">
        <v>8195160</v>
      </c>
      <c r="I35" s="66">
        <v>-0.57105583579752905</v>
      </c>
      <c r="J35" s="67" t="s">
        <v>94</v>
      </c>
    </row>
    <row r="36" spans="1:10" ht="15" customHeight="1">
      <c r="A36" s="64" t="s">
        <v>115</v>
      </c>
      <c r="B36" s="65">
        <v>55729490.82</v>
      </c>
      <c r="C36" s="65">
        <v>102269499.3</v>
      </c>
      <c r="D36" s="419">
        <v>4.58</v>
      </c>
      <c r="E36" s="65">
        <v>221739745.90000001</v>
      </c>
      <c r="F36" s="65">
        <v>120914702.77500001</v>
      </c>
      <c r="G36" s="419">
        <v>5.415</v>
      </c>
      <c r="H36" s="65">
        <v>33212496</v>
      </c>
      <c r="I36" s="66">
        <v>0.18231441048034899</v>
      </c>
      <c r="J36" s="67" t="s">
        <v>94</v>
      </c>
    </row>
    <row r="37" spans="1:10" ht="15" customHeight="1">
      <c r="A37" s="64" t="s">
        <v>428</v>
      </c>
      <c r="B37" s="65">
        <v>6640927410.6400003</v>
      </c>
      <c r="C37" s="65">
        <v>8015710084</v>
      </c>
      <c r="D37" s="419">
        <v>41</v>
      </c>
      <c r="E37" s="65">
        <v>4120028819.7199898</v>
      </c>
      <c r="F37" s="65">
        <v>3922810313.0599999</v>
      </c>
      <c r="G37" s="419">
        <v>20.065000000000001</v>
      </c>
      <c r="H37" s="65">
        <v>136358280</v>
      </c>
      <c r="I37" s="66">
        <v>-0.51060975609755999</v>
      </c>
      <c r="J37" s="67" t="s">
        <v>94</v>
      </c>
    </row>
    <row r="38" spans="1:10" ht="15" customHeight="1">
      <c r="A38" s="64" t="s">
        <v>116</v>
      </c>
      <c r="B38" s="65">
        <v>1021745917.88</v>
      </c>
      <c r="C38" s="65">
        <v>1173666174.5250001</v>
      </c>
      <c r="D38" s="419">
        <v>29.475000000000001</v>
      </c>
      <c r="E38" s="65">
        <v>775829979.48000002</v>
      </c>
      <c r="F38" s="65">
        <v>601267488.89999902</v>
      </c>
      <c r="G38" s="419">
        <v>15.1</v>
      </c>
      <c r="H38" s="65">
        <v>38695390</v>
      </c>
      <c r="I38" s="66">
        <v>-0.48770144189991499</v>
      </c>
      <c r="J38" s="67" t="s">
        <v>94</v>
      </c>
    </row>
    <row r="39" spans="1:10" ht="15" customHeight="1">
      <c r="A39" s="64" t="s">
        <v>117</v>
      </c>
      <c r="B39" s="65">
        <v>64034492.020000003</v>
      </c>
      <c r="C39" s="65">
        <v>255000000</v>
      </c>
      <c r="D39" s="419">
        <v>37.5</v>
      </c>
      <c r="E39" s="65">
        <v>82250314.5</v>
      </c>
      <c r="F39" s="65">
        <v>246874000</v>
      </c>
      <c r="G39" s="419">
        <v>36.305</v>
      </c>
      <c r="H39" s="65">
        <v>2355564</v>
      </c>
      <c r="I39" s="66">
        <v>-3.1866666666666703E-2</v>
      </c>
      <c r="J39" s="67" t="s">
        <v>94</v>
      </c>
    </row>
    <row r="40" spans="1:10" ht="15" customHeight="1">
      <c r="A40" s="64" t="s">
        <v>464</v>
      </c>
      <c r="B40" s="65">
        <v>164481255.25999999</v>
      </c>
      <c r="C40" s="65">
        <v>359666831.04000002</v>
      </c>
      <c r="D40" s="419">
        <v>5.28</v>
      </c>
      <c r="E40" s="65">
        <v>131420299.78</v>
      </c>
      <c r="F40" s="65">
        <v>306534231</v>
      </c>
      <c r="G40" s="419">
        <v>4.5</v>
      </c>
      <c r="H40" s="65">
        <v>29484996</v>
      </c>
      <c r="I40" s="66">
        <v>-0.14772727272727201</v>
      </c>
      <c r="J40" s="67" t="s">
        <v>94</v>
      </c>
    </row>
    <row r="41" spans="1:10" ht="15" customHeight="1">
      <c r="A41" s="64" t="s">
        <v>118</v>
      </c>
      <c r="B41" s="65">
        <v>835306405.5</v>
      </c>
      <c r="C41" s="65">
        <v>1032000000</v>
      </c>
      <c r="D41" s="419">
        <v>64.5</v>
      </c>
      <c r="E41" s="65">
        <v>890396304.65999901</v>
      </c>
      <c r="F41" s="65">
        <v>1091520000</v>
      </c>
      <c r="G41" s="419">
        <v>68.219999999999899</v>
      </c>
      <c r="H41" s="65">
        <v>14881908</v>
      </c>
      <c r="I41" s="66">
        <v>5.7674418604651098E-2</v>
      </c>
      <c r="J41" s="67" t="s">
        <v>94</v>
      </c>
    </row>
    <row r="42" spans="1:10" ht="15" customHeight="1">
      <c r="A42" s="64" t="s">
        <v>119</v>
      </c>
      <c r="B42" s="65">
        <v>454809612.57999998</v>
      </c>
      <c r="C42" s="65">
        <v>814502252.05999994</v>
      </c>
      <c r="D42" s="419">
        <v>39.590000000000003</v>
      </c>
      <c r="E42" s="65">
        <v>340495113.45999902</v>
      </c>
      <c r="F42" s="65">
        <v>612059661.5</v>
      </c>
      <c r="G42" s="419">
        <v>29.75</v>
      </c>
      <c r="H42" s="65">
        <v>9769414</v>
      </c>
      <c r="I42" s="66">
        <v>-0.24854761303359399</v>
      </c>
      <c r="J42" s="67" t="s">
        <v>94</v>
      </c>
    </row>
    <row r="43" spans="1:10" ht="15" customHeight="1">
      <c r="A43" s="64" t="s">
        <v>120</v>
      </c>
      <c r="B43" s="65">
        <v>937121093.84000003</v>
      </c>
      <c r="C43" s="65">
        <v>2336999938.5</v>
      </c>
      <c r="D43" s="419">
        <v>20.5</v>
      </c>
      <c r="E43" s="65">
        <v>823497945.27999902</v>
      </c>
      <c r="F43" s="65">
        <v>2520539933.6700001</v>
      </c>
      <c r="G43" s="419">
        <v>22.1099999999999</v>
      </c>
      <c r="H43" s="65">
        <v>38742980</v>
      </c>
      <c r="I43" s="66">
        <v>7.8536585365853701E-2</v>
      </c>
      <c r="J43" s="67" t="s">
        <v>94</v>
      </c>
    </row>
    <row r="44" spans="1:10" ht="15" customHeight="1">
      <c r="A44" s="64" t="s">
        <v>121</v>
      </c>
      <c r="B44" s="65">
        <v>4369499466.6000004</v>
      </c>
      <c r="C44" s="65">
        <v>4660360000</v>
      </c>
      <c r="D44" s="419">
        <v>10.52</v>
      </c>
      <c r="E44" s="65">
        <v>3736413484.0799899</v>
      </c>
      <c r="F44" s="65">
        <v>4092434000</v>
      </c>
      <c r="G44" s="419">
        <v>9.2379999999999907</v>
      </c>
      <c r="H44" s="65">
        <v>418968370</v>
      </c>
      <c r="I44" s="66">
        <v>-0.121863117870722</v>
      </c>
      <c r="J44" s="67" t="s">
        <v>94</v>
      </c>
    </row>
    <row r="45" spans="1:10" ht="15" customHeight="1">
      <c r="A45" s="64" t="s">
        <v>122</v>
      </c>
      <c r="B45" s="65">
        <v>117001811.14</v>
      </c>
      <c r="C45" s="65">
        <v>2101882689.9000001</v>
      </c>
      <c r="D45" s="419">
        <v>14.7</v>
      </c>
      <c r="E45" s="65">
        <v>33679378.780000001</v>
      </c>
      <c r="F45" s="65">
        <v>1346348803.2720001</v>
      </c>
      <c r="G45" s="419">
        <v>9.4160000000000004</v>
      </c>
      <c r="H45" s="65">
        <v>2504926</v>
      </c>
      <c r="I45" s="66">
        <v>-0.35945578231292502</v>
      </c>
      <c r="J45" s="67" t="s">
        <v>94</v>
      </c>
    </row>
    <row r="46" spans="1:10" ht="15" customHeight="1">
      <c r="A46" s="64" t="s">
        <v>429</v>
      </c>
      <c r="B46" s="65">
        <v>3122784075</v>
      </c>
      <c r="C46" s="65">
        <v>4746115165.6800003</v>
      </c>
      <c r="D46" s="419">
        <v>27.88</v>
      </c>
      <c r="E46" s="65">
        <v>3308812592.7600002</v>
      </c>
      <c r="F46" s="65">
        <v>3529795479.21</v>
      </c>
      <c r="G46" s="419">
        <v>20.7349999999999</v>
      </c>
      <c r="H46" s="65">
        <v>124007500</v>
      </c>
      <c r="I46" s="66">
        <v>-0.256276901004304</v>
      </c>
      <c r="J46" s="67" t="s">
        <v>94</v>
      </c>
    </row>
    <row r="47" spans="1:10" ht="15" customHeight="1">
      <c r="A47" s="64" t="s">
        <v>14</v>
      </c>
      <c r="B47" s="65">
        <v>1825643809.9400001</v>
      </c>
      <c r="C47" s="65">
        <v>4978560000</v>
      </c>
      <c r="D47" s="419">
        <v>38.895000000000003</v>
      </c>
      <c r="E47" s="65">
        <v>1737649025.1800001</v>
      </c>
      <c r="F47" s="65">
        <v>3919360000</v>
      </c>
      <c r="G47" s="419">
        <v>30.62</v>
      </c>
      <c r="H47" s="65">
        <v>49885486</v>
      </c>
      <c r="I47" s="66">
        <v>-0.21275228178429101</v>
      </c>
      <c r="J47" s="67" t="s">
        <v>94</v>
      </c>
    </row>
    <row r="48" spans="1:10" ht="15" customHeight="1">
      <c r="A48" s="64" t="s">
        <v>123</v>
      </c>
      <c r="B48" s="65">
        <v>6647011487.0799999</v>
      </c>
      <c r="C48" s="65">
        <v>6026602660.9499998</v>
      </c>
      <c r="D48" s="419">
        <v>35.65</v>
      </c>
      <c r="E48" s="65">
        <v>6355875368.2799902</v>
      </c>
      <c r="F48" s="65">
        <v>3663295362.21</v>
      </c>
      <c r="G48" s="419">
        <v>21.67</v>
      </c>
      <c r="H48" s="65">
        <v>219623248</v>
      </c>
      <c r="I48" s="66">
        <v>-0.39214586255259398</v>
      </c>
      <c r="J48" s="67" t="s">
        <v>94</v>
      </c>
    </row>
    <row r="49" spans="1:10" ht="15" customHeight="1">
      <c r="A49" s="64" t="s">
        <v>124</v>
      </c>
      <c r="B49" s="65">
        <v>41511091.079999998</v>
      </c>
      <c r="C49" s="65">
        <v>144720000</v>
      </c>
      <c r="D49" s="419">
        <v>2.68</v>
      </c>
      <c r="E49" s="65">
        <v>28558234.739999902</v>
      </c>
      <c r="F49" s="65">
        <v>42120000</v>
      </c>
      <c r="G49" s="419">
        <v>0.78</v>
      </c>
      <c r="H49" s="65">
        <v>16113782</v>
      </c>
      <c r="I49" s="66">
        <v>-0.70895522388059595</v>
      </c>
      <c r="J49" s="67" t="s">
        <v>94</v>
      </c>
    </row>
    <row r="50" spans="1:10" ht="15" customHeight="1">
      <c r="A50" s="64" t="s">
        <v>125</v>
      </c>
      <c r="B50" s="65">
        <v>2998622890.5799999</v>
      </c>
      <c r="C50" s="65">
        <v>1679457457.5599999</v>
      </c>
      <c r="D50" s="419">
        <v>14.29</v>
      </c>
      <c r="E50" s="65">
        <v>2199078977.8400002</v>
      </c>
      <c r="F50" s="65">
        <v>819044018.31599903</v>
      </c>
      <c r="G50" s="419">
        <v>6.9690000000000003</v>
      </c>
      <c r="H50" s="65">
        <v>191489896</v>
      </c>
      <c r="I50" s="66">
        <v>-0.51231630510846704</v>
      </c>
      <c r="J50" s="67" t="s">
        <v>94</v>
      </c>
    </row>
    <row r="51" spans="1:10" ht="15" customHeight="1">
      <c r="A51" s="64" t="s">
        <v>126</v>
      </c>
      <c r="B51" s="65">
        <v>70055151.900000006</v>
      </c>
      <c r="C51" s="65">
        <v>123750000</v>
      </c>
      <c r="D51" s="419">
        <v>24.75</v>
      </c>
      <c r="E51" s="65">
        <v>47051228.060000002</v>
      </c>
      <c r="F51" s="65">
        <v>117175000</v>
      </c>
      <c r="G51" s="419">
        <v>23.434999999999899</v>
      </c>
      <c r="H51" s="65">
        <v>1945934</v>
      </c>
      <c r="I51" s="66">
        <v>-5.3131313131313099E-2</v>
      </c>
      <c r="J51" s="67" t="s">
        <v>94</v>
      </c>
    </row>
    <row r="52" spans="1:10" ht="15" customHeight="1">
      <c r="A52" s="64" t="s">
        <v>127</v>
      </c>
      <c r="B52" s="65">
        <v>627555960.48000002</v>
      </c>
      <c r="C52" s="65">
        <v>908932500</v>
      </c>
      <c r="D52" s="419">
        <v>20.895</v>
      </c>
      <c r="E52" s="65">
        <v>720669868.88</v>
      </c>
      <c r="F52" s="65">
        <v>466102500</v>
      </c>
      <c r="G52" s="419">
        <v>10.715</v>
      </c>
      <c r="H52" s="65">
        <v>39726124</v>
      </c>
      <c r="I52" s="66">
        <v>-0.48719789423306997</v>
      </c>
      <c r="J52" s="67" t="s">
        <v>94</v>
      </c>
    </row>
    <row r="53" spans="1:10" ht="5.0999999999999996" customHeight="1">
      <c r="D53" s="14"/>
    </row>
    <row r="54" spans="1:10">
      <c r="A54" s="68" t="s">
        <v>30</v>
      </c>
    </row>
    <row r="55" spans="1:10">
      <c r="A55" s="200" t="s">
        <v>266</v>
      </c>
    </row>
    <row r="56" spans="1:10">
      <c r="A56" s="68" t="s">
        <v>265</v>
      </c>
    </row>
    <row r="57" spans="1:10" ht="7.5" customHeight="1">
      <c r="A57" s="201"/>
      <c r="F57" s="204"/>
      <c r="G57" s="99"/>
    </row>
    <row r="58" spans="1:10">
      <c r="A58" s="202" t="s">
        <v>269</v>
      </c>
      <c r="F58" s="202" t="s">
        <v>272</v>
      </c>
    </row>
    <row r="59" spans="1:10">
      <c r="A59" s="68" t="s">
        <v>463</v>
      </c>
      <c r="F59" s="68" t="s">
        <v>466</v>
      </c>
    </row>
    <row r="60" spans="1:10">
      <c r="A60" s="68" t="s">
        <v>462</v>
      </c>
      <c r="F60" s="72"/>
    </row>
    <row r="61" spans="1:10">
      <c r="A61" s="68" t="s">
        <v>461</v>
      </c>
      <c r="F61" s="203" t="s">
        <v>271</v>
      </c>
    </row>
    <row r="62" spans="1:10">
      <c r="F62" s="68" t="s">
        <v>456</v>
      </c>
    </row>
    <row r="63" spans="1:10">
      <c r="A63" s="203" t="s">
        <v>270</v>
      </c>
    </row>
    <row r="64" spans="1:10">
      <c r="A64" s="190" t="s">
        <v>465</v>
      </c>
    </row>
    <row r="68" spans="1:1">
      <c r="A68" s="190"/>
    </row>
    <row r="69" spans="1:1" ht="15" customHeight="1"/>
    <row r="71" spans="1:1" ht="15" customHeight="1"/>
    <row r="72" spans="1:1" ht="15" customHeight="1"/>
    <row r="73" spans="1:1" ht="15" customHeight="1"/>
    <row r="74" spans="1:1" ht="15" customHeight="1"/>
    <row r="75" spans="1:1" ht="15" customHeight="1"/>
    <row r="76" spans="1:1" ht="15" customHeight="1"/>
    <row r="77" spans="1:1" ht="15" customHeight="1"/>
    <row r="78" spans="1:1" ht="15" customHeight="1"/>
    <row r="79" spans="1:1" ht="15" customHeight="1"/>
    <row r="80" spans="1:1" ht="15" customHeight="1"/>
    <row r="81" ht="15" customHeight="1"/>
    <row r="82" ht="15" customHeight="1"/>
    <row r="83" ht="15" customHeight="1"/>
    <row r="84" ht="15" customHeight="1"/>
  </sheetData>
  <mergeCells count="12">
    <mergeCell ref="A11:A12"/>
    <mergeCell ref="B10:D10"/>
    <mergeCell ref="B11:B12"/>
    <mergeCell ref="C11:C12"/>
    <mergeCell ref="D11:D12"/>
    <mergeCell ref="H11:H12"/>
    <mergeCell ref="I11:I12"/>
    <mergeCell ref="J11:J12"/>
    <mergeCell ref="E10:J10"/>
    <mergeCell ref="E11:E12"/>
    <mergeCell ref="F11:F12"/>
    <mergeCell ref="G11:G12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5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workbookViewId="0">
      <selection activeCell="E6" sqref="E6"/>
    </sheetView>
  </sheetViews>
  <sheetFormatPr baseColWidth="10" defaultRowHeight="12.75"/>
  <cols>
    <col min="1" max="1" width="36" customWidth="1"/>
    <col min="2" max="2" width="14.140625" bestFit="1" customWidth="1"/>
    <col min="3" max="3" width="14.7109375" bestFit="1" customWidth="1"/>
    <col min="4" max="4" width="12.7109375" bestFit="1" customWidth="1"/>
    <col min="5" max="5" width="14.140625" bestFit="1" customWidth="1"/>
    <col min="6" max="6" width="14.7109375" bestFit="1" customWidth="1"/>
    <col min="7" max="7" width="12.7109375" bestFit="1" customWidth="1"/>
    <col min="8" max="8" width="14" bestFit="1" customWidth="1"/>
    <col min="9" max="9" width="12.7109375" bestFit="1" customWidth="1"/>
    <col min="10" max="10" width="6.7109375" bestFit="1" customWidth="1"/>
  </cols>
  <sheetData>
    <row r="1" spans="1:10" ht="18" customHeight="1"/>
    <row r="2" spans="1:10" ht="26.25">
      <c r="A2" s="56" t="s">
        <v>25</v>
      </c>
      <c r="B2" s="1"/>
      <c r="C2" s="1"/>
      <c r="D2" s="1"/>
      <c r="E2" s="1"/>
      <c r="F2" s="1"/>
      <c r="G2" s="1"/>
      <c r="H2" s="1"/>
      <c r="I2" s="74"/>
    </row>
    <row r="3" spans="1:10" ht="23.25">
      <c r="A3" s="58" t="s">
        <v>25</v>
      </c>
      <c r="B3" s="1"/>
      <c r="C3" s="1"/>
      <c r="D3" s="1"/>
      <c r="E3" s="1"/>
      <c r="F3" s="1"/>
      <c r="G3" s="1"/>
      <c r="H3" s="1"/>
      <c r="I3" s="1"/>
    </row>
    <row r="4" spans="1:10" ht="15.75">
      <c r="H4" s="46"/>
    </row>
    <row r="5" spans="1:10" ht="15.75">
      <c r="B5" s="3"/>
      <c r="C5" s="3"/>
      <c r="H5" s="46"/>
    </row>
    <row r="6" spans="1:10" ht="15.75">
      <c r="H6" s="46"/>
    </row>
    <row r="7" spans="1:10" ht="15.75" customHeight="1">
      <c r="B7" s="14"/>
      <c r="C7" s="14"/>
      <c r="D7" s="14"/>
      <c r="E7" s="14"/>
      <c r="F7" s="14"/>
      <c r="G7" s="14"/>
      <c r="H7" s="14"/>
      <c r="I7" s="14"/>
    </row>
    <row r="8" spans="1:10" ht="15.75">
      <c r="H8" s="46"/>
    </row>
    <row r="9" spans="1:10" ht="15.75">
      <c r="H9" s="46"/>
    </row>
    <row r="10" spans="1:10">
      <c r="A10" s="59"/>
      <c r="B10" s="492">
        <v>2010</v>
      </c>
      <c r="C10" s="493"/>
      <c r="D10" s="494"/>
      <c r="E10" s="489">
        <v>2011</v>
      </c>
      <c r="F10" s="489"/>
      <c r="G10" s="489"/>
      <c r="H10" s="489"/>
      <c r="I10" s="489"/>
      <c r="J10" s="489"/>
    </row>
    <row r="11" spans="1:10" ht="15" customHeight="1">
      <c r="A11" s="490" t="s">
        <v>264</v>
      </c>
      <c r="B11" s="488" t="s">
        <v>263</v>
      </c>
      <c r="C11" s="486" t="s">
        <v>262</v>
      </c>
      <c r="D11" s="488" t="s">
        <v>261</v>
      </c>
      <c r="E11" s="488" t="s">
        <v>263</v>
      </c>
      <c r="F11" s="486" t="s">
        <v>262</v>
      </c>
      <c r="G11" s="488" t="s">
        <v>261</v>
      </c>
      <c r="H11" s="488" t="s">
        <v>260</v>
      </c>
      <c r="I11" s="486" t="s">
        <v>258</v>
      </c>
      <c r="J11" s="488" t="s">
        <v>259</v>
      </c>
    </row>
    <row r="12" spans="1:10" ht="15" customHeight="1">
      <c r="A12" s="491"/>
      <c r="B12" s="487"/>
      <c r="C12" s="487"/>
      <c r="D12" s="487"/>
      <c r="E12" s="487"/>
      <c r="F12" s="487"/>
      <c r="G12" s="487"/>
      <c r="H12" s="487"/>
      <c r="I12" s="487"/>
      <c r="J12" s="487"/>
    </row>
    <row r="13" spans="1:10" ht="15" customHeight="1">
      <c r="A13" s="64" t="s">
        <v>142</v>
      </c>
      <c r="B13" s="65">
        <v>2411251.6</v>
      </c>
      <c r="C13" s="65">
        <v>245067125</v>
      </c>
      <c r="D13" s="419">
        <v>125</v>
      </c>
      <c r="E13" s="65">
        <v>2059615.8</v>
      </c>
      <c r="F13" s="65">
        <v>245511240</v>
      </c>
      <c r="G13" s="419">
        <v>120</v>
      </c>
      <c r="H13" s="65">
        <v>16076</v>
      </c>
      <c r="I13" s="66">
        <v>-0.04</v>
      </c>
      <c r="J13" s="67" t="s">
        <v>94</v>
      </c>
    </row>
    <row r="14" spans="1:10" ht="15" customHeight="1">
      <c r="A14" s="64" t="s">
        <v>143</v>
      </c>
      <c r="B14" s="65">
        <v>4713593.88</v>
      </c>
      <c r="C14" s="65">
        <v>37890840</v>
      </c>
      <c r="D14" s="419">
        <v>59.02</v>
      </c>
      <c r="E14" s="65">
        <v>3795435.48</v>
      </c>
      <c r="F14" s="65">
        <v>23824620</v>
      </c>
      <c r="G14" s="419">
        <v>37.1099999999999</v>
      </c>
      <c r="H14" s="65">
        <v>76118</v>
      </c>
      <c r="I14" s="66">
        <v>-0.371230091494409</v>
      </c>
      <c r="J14" s="67" t="s">
        <v>94</v>
      </c>
    </row>
    <row r="15" spans="1:10" ht="15" customHeight="1">
      <c r="A15" s="64" t="s">
        <v>144</v>
      </c>
      <c r="B15" s="65">
        <v>129903.06</v>
      </c>
      <c r="C15" s="65">
        <v>28380000</v>
      </c>
      <c r="D15" s="419">
        <v>2.58</v>
      </c>
      <c r="E15" s="65">
        <v>531445.57999999903</v>
      </c>
      <c r="F15" s="65">
        <v>62700000</v>
      </c>
      <c r="G15" s="419">
        <v>5.7</v>
      </c>
      <c r="H15" s="65">
        <v>131486</v>
      </c>
      <c r="I15" s="66">
        <v>1.2093023255813999</v>
      </c>
      <c r="J15" s="67" t="s">
        <v>94</v>
      </c>
    </row>
    <row r="16" spans="1:10" ht="15" customHeight="1">
      <c r="A16" s="64" t="s">
        <v>145</v>
      </c>
      <c r="B16" s="65">
        <v>180859</v>
      </c>
      <c r="C16" s="65">
        <v>438750000</v>
      </c>
      <c r="D16" s="419">
        <v>19.5</v>
      </c>
      <c r="E16" s="65">
        <v>1723770</v>
      </c>
      <c r="F16" s="65">
        <v>441000000</v>
      </c>
      <c r="G16" s="419">
        <v>19.600000000000001</v>
      </c>
      <c r="H16" s="65">
        <v>88420</v>
      </c>
      <c r="I16" s="66">
        <v>5.12820512820511E-3</v>
      </c>
      <c r="J16" s="67" t="s">
        <v>94</v>
      </c>
    </row>
    <row r="17" spans="1:10" ht="15" customHeight="1">
      <c r="A17" s="64" t="s">
        <v>146</v>
      </c>
      <c r="B17" s="65">
        <v>1221135.5</v>
      </c>
      <c r="C17" s="65">
        <v>44887500</v>
      </c>
      <c r="D17" s="419">
        <v>17.954999999999998</v>
      </c>
      <c r="E17" s="65">
        <v>733306.69999999902</v>
      </c>
      <c r="F17" s="65">
        <v>42875000</v>
      </c>
      <c r="G17" s="419">
        <v>17.149999999999899</v>
      </c>
      <c r="H17" s="65">
        <v>41794</v>
      </c>
      <c r="I17" s="66">
        <v>-4.4834307992202699E-2</v>
      </c>
      <c r="J17" s="67" t="s">
        <v>94</v>
      </c>
    </row>
    <row r="18" spans="1:10" ht="15" customHeight="1">
      <c r="A18" s="64" t="s">
        <v>147</v>
      </c>
      <c r="B18" s="65">
        <v>2074546.24</v>
      </c>
      <c r="C18" s="65">
        <v>568116000</v>
      </c>
      <c r="D18" s="419">
        <v>18.350000000000001</v>
      </c>
      <c r="E18" s="65">
        <v>2171695.7000000002</v>
      </c>
      <c r="F18" s="65">
        <v>544896000</v>
      </c>
      <c r="G18" s="419">
        <v>17.600000000000001</v>
      </c>
      <c r="H18" s="65">
        <v>120414</v>
      </c>
      <c r="I18" s="66">
        <v>-4.0871934604904701E-2</v>
      </c>
      <c r="J18" s="67" t="s">
        <v>94</v>
      </c>
    </row>
    <row r="19" spans="1:10" ht="15" customHeight="1">
      <c r="A19" s="64" t="s">
        <v>148</v>
      </c>
      <c r="B19" s="65">
        <v>1104269.76</v>
      </c>
      <c r="C19" s="65">
        <v>27720000</v>
      </c>
      <c r="D19" s="419">
        <v>15.4</v>
      </c>
      <c r="E19" s="65">
        <v>766617.73999999894</v>
      </c>
      <c r="F19" s="65">
        <v>27900000</v>
      </c>
      <c r="G19" s="419">
        <v>15.5</v>
      </c>
      <c r="H19" s="65">
        <v>50050</v>
      </c>
      <c r="I19" s="66">
        <v>6.4935064935065503E-3</v>
      </c>
      <c r="J19" s="67" t="s">
        <v>94</v>
      </c>
    </row>
    <row r="20" spans="1:10" ht="15" customHeight="1">
      <c r="A20" s="64" t="s">
        <v>149</v>
      </c>
      <c r="B20" s="65">
        <v>309482.82</v>
      </c>
      <c r="C20" s="65">
        <v>147000000</v>
      </c>
      <c r="D20" s="419">
        <v>49</v>
      </c>
      <c r="E20" s="65">
        <v>347996.359999999</v>
      </c>
      <c r="F20" s="65">
        <v>123000000</v>
      </c>
      <c r="G20" s="419">
        <v>41</v>
      </c>
      <c r="H20" s="65">
        <v>8680</v>
      </c>
      <c r="I20" s="66">
        <v>-0.16326530612244899</v>
      </c>
      <c r="J20" s="67" t="s">
        <v>94</v>
      </c>
    </row>
    <row r="21" spans="1:10" ht="15" customHeight="1">
      <c r="A21" s="64" t="s">
        <v>150</v>
      </c>
      <c r="B21" s="65">
        <v>1277703.8999999999</v>
      </c>
      <c r="C21" s="65">
        <v>109080000</v>
      </c>
      <c r="D21" s="419">
        <v>25</v>
      </c>
      <c r="E21" s="65">
        <v>2153939.12</v>
      </c>
      <c r="F21" s="65">
        <v>76792320</v>
      </c>
      <c r="G21" s="419">
        <v>17.600000000000001</v>
      </c>
      <c r="H21" s="65">
        <v>78934</v>
      </c>
      <c r="I21" s="66">
        <v>-0.29599999999999999</v>
      </c>
      <c r="J21" s="67" t="s">
        <v>94</v>
      </c>
    </row>
    <row r="22" spans="1:10" ht="15" customHeight="1">
      <c r="A22" s="64" t="s">
        <v>151</v>
      </c>
      <c r="B22" s="65">
        <v>6449.82</v>
      </c>
      <c r="C22" s="65">
        <v>1739988.4</v>
      </c>
      <c r="D22" s="419">
        <v>5.8</v>
      </c>
      <c r="E22" s="65">
        <v>175381</v>
      </c>
      <c r="F22" s="65">
        <v>5579962.7999999998</v>
      </c>
      <c r="G22" s="419">
        <v>18.600000000000001</v>
      </c>
      <c r="H22" s="65">
        <v>8760</v>
      </c>
      <c r="I22" s="66">
        <v>2.2068965517241401</v>
      </c>
      <c r="J22" s="67" t="s">
        <v>94</v>
      </c>
    </row>
    <row r="23" spans="1:10" ht="15" customHeight="1">
      <c r="A23" s="64" t="s">
        <v>153</v>
      </c>
      <c r="B23" s="65">
        <v>245041.74</v>
      </c>
      <c r="C23" s="65">
        <v>94500000</v>
      </c>
      <c r="D23" s="419">
        <v>50</v>
      </c>
      <c r="E23" s="65">
        <v>271977.94</v>
      </c>
      <c r="F23" s="65">
        <v>102060000</v>
      </c>
      <c r="G23" s="419">
        <v>54</v>
      </c>
      <c r="H23" s="65">
        <v>5552</v>
      </c>
      <c r="I23" s="66">
        <v>8.0000000000000099E-2</v>
      </c>
      <c r="J23" s="67" t="s">
        <v>94</v>
      </c>
    </row>
    <row r="24" spans="1:10" ht="15" customHeight="1">
      <c r="A24" s="64" t="s">
        <v>154</v>
      </c>
      <c r="B24" s="65">
        <v>13823658.300000001</v>
      </c>
      <c r="C24" s="65">
        <v>105000000</v>
      </c>
      <c r="D24" s="419">
        <v>350</v>
      </c>
      <c r="E24" s="65">
        <v>14182143.4</v>
      </c>
      <c r="F24" s="65">
        <v>129000000</v>
      </c>
      <c r="G24" s="419">
        <v>430</v>
      </c>
      <c r="H24" s="65">
        <v>33672</v>
      </c>
      <c r="I24" s="66">
        <v>0.22857142857142901</v>
      </c>
      <c r="J24" s="67" t="s">
        <v>94</v>
      </c>
    </row>
    <row r="25" spans="1:10" ht="15" customHeight="1">
      <c r="A25" s="64" t="s">
        <v>155</v>
      </c>
      <c r="B25" s="65">
        <v>356951.54</v>
      </c>
      <c r="C25" s="65">
        <v>7289000</v>
      </c>
      <c r="D25" s="419">
        <v>1.85</v>
      </c>
      <c r="E25" s="65">
        <v>88613.94</v>
      </c>
      <c r="F25" s="65">
        <v>5516000</v>
      </c>
      <c r="G25" s="419">
        <v>1.3999999999999899</v>
      </c>
      <c r="H25" s="65">
        <v>52332</v>
      </c>
      <c r="I25" s="66">
        <v>-0.24324324324324301</v>
      </c>
      <c r="J25" s="67" t="s">
        <v>94</v>
      </c>
    </row>
    <row r="26" spans="1:10" ht="15" customHeight="1">
      <c r="A26" s="64" t="s">
        <v>156</v>
      </c>
      <c r="B26" s="65">
        <v>8573368.7200000007</v>
      </c>
      <c r="C26" s="65">
        <v>62985000</v>
      </c>
      <c r="D26" s="419">
        <v>209.95</v>
      </c>
      <c r="E26" s="65">
        <v>9207213</v>
      </c>
      <c r="F26" s="65">
        <v>53700000</v>
      </c>
      <c r="G26" s="419">
        <v>179</v>
      </c>
      <c r="H26" s="65">
        <v>49674</v>
      </c>
      <c r="I26" s="66">
        <v>-0.14741605144081901</v>
      </c>
      <c r="J26" s="67" t="s">
        <v>94</v>
      </c>
    </row>
    <row r="27" spans="1:10" ht="15" customHeight="1">
      <c r="A27" s="64" t="s">
        <v>157</v>
      </c>
      <c r="B27" s="65">
        <v>48349349.18</v>
      </c>
      <c r="C27" s="65">
        <v>1157662312.5</v>
      </c>
      <c r="D27" s="419">
        <v>44.9</v>
      </c>
      <c r="E27" s="65">
        <v>30777739.219999898</v>
      </c>
      <c r="F27" s="65">
        <v>1219541812.5</v>
      </c>
      <c r="G27" s="419">
        <v>47.299999999999898</v>
      </c>
      <c r="H27" s="65">
        <v>674308</v>
      </c>
      <c r="I27" s="66">
        <v>5.3452115812917499E-2</v>
      </c>
      <c r="J27" s="67" t="s">
        <v>94</v>
      </c>
    </row>
    <row r="28" spans="1:10" ht="15" customHeight="1">
      <c r="A28" s="64" t="s">
        <v>158</v>
      </c>
      <c r="B28" s="65">
        <v>9189753.1999999993</v>
      </c>
      <c r="C28" s="65">
        <v>117000000</v>
      </c>
      <c r="D28" s="419">
        <v>39</v>
      </c>
      <c r="E28" s="65">
        <v>2800519.3999999901</v>
      </c>
      <c r="F28" s="65">
        <v>119250000</v>
      </c>
      <c r="G28" s="419">
        <v>39.75</v>
      </c>
      <c r="H28" s="65">
        <v>70902</v>
      </c>
      <c r="I28" s="66">
        <v>1.9230769230769201E-2</v>
      </c>
      <c r="J28" s="67" t="s">
        <v>94</v>
      </c>
    </row>
    <row r="29" spans="1:10" ht="15" customHeight="1">
      <c r="A29" s="64" t="s">
        <v>473</v>
      </c>
      <c r="B29" s="65" t="s">
        <v>29</v>
      </c>
      <c r="C29" s="65" t="s">
        <v>29</v>
      </c>
      <c r="D29" s="419" t="s">
        <v>29</v>
      </c>
      <c r="E29" s="65">
        <v>352073</v>
      </c>
      <c r="F29" s="65">
        <v>87375000</v>
      </c>
      <c r="G29" s="419">
        <v>11.65</v>
      </c>
      <c r="H29" s="65">
        <v>30430</v>
      </c>
      <c r="I29" s="66">
        <v>1.30434782608695E-2</v>
      </c>
      <c r="J29" s="67" t="s">
        <v>94</v>
      </c>
    </row>
    <row r="30" spans="1:10" ht="15" customHeight="1">
      <c r="A30" s="64" t="s">
        <v>152</v>
      </c>
      <c r="B30" s="65">
        <v>36098.6</v>
      </c>
      <c r="C30" s="65">
        <v>20320000</v>
      </c>
      <c r="D30" s="419">
        <v>127</v>
      </c>
      <c r="E30" s="65">
        <v>1019019.9</v>
      </c>
      <c r="F30" s="65">
        <v>12480000</v>
      </c>
      <c r="G30" s="419">
        <v>78</v>
      </c>
      <c r="H30" s="65">
        <v>8486</v>
      </c>
      <c r="I30" s="66">
        <v>-0.38582677165354301</v>
      </c>
      <c r="J30" s="67" t="s">
        <v>94</v>
      </c>
    </row>
    <row r="31" spans="1:10" ht="15" customHeight="1">
      <c r="A31" s="64" t="s">
        <v>15</v>
      </c>
      <c r="B31" s="65">
        <v>466959</v>
      </c>
      <c r="C31" s="65">
        <v>291952309</v>
      </c>
      <c r="D31" s="419">
        <v>121</v>
      </c>
      <c r="E31" s="65">
        <v>271090.90000000002</v>
      </c>
      <c r="F31" s="65">
        <v>241282900</v>
      </c>
      <c r="G31" s="419">
        <v>100</v>
      </c>
      <c r="H31" s="65">
        <v>2628</v>
      </c>
      <c r="I31" s="66">
        <v>-0.173553719008264</v>
      </c>
      <c r="J31" s="67" t="s">
        <v>94</v>
      </c>
    </row>
    <row r="32" spans="1:10" ht="15" customHeight="1">
      <c r="A32" s="64" t="s">
        <v>16</v>
      </c>
      <c r="B32" s="65">
        <v>858880.16</v>
      </c>
      <c r="C32" s="65">
        <v>24526740</v>
      </c>
      <c r="D32" s="419">
        <v>57.5</v>
      </c>
      <c r="E32" s="65">
        <v>929740.92</v>
      </c>
      <c r="F32" s="65">
        <v>20474496</v>
      </c>
      <c r="G32" s="419">
        <v>48</v>
      </c>
      <c r="H32" s="65">
        <v>17210</v>
      </c>
      <c r="I32" s="66">
        <v>-0.16521739130434801</v>
      </c>
      <c r="J32" s="67" t="s">
        <v>94</v>
      </c>
    </row>
    <row r="33" spans="1:10" ht="15" customHeight="1">
      <c r="A33" s="64" t="s">
        <v>159</v>
      </c>
      <c r="B33" s="65">
        <v>549814.02</v>
      </c>
      <c r="C33" s="65">
        <v>13506000</v>
      </c>
      <c r="D33" s="419">
        <v>9.0039999999999996</v>
      </c>
      <c r="E33" s="65">
        <v>202388.82</v>
      </c>
      <c r="F33" s="65">
        <v>10200000</v>
      </c>
      <c r="G33" s="419">
        <v>6.7999999999999901</v>
      </c>
      <c r="H33" s="65">
        <v>24668</v>
      </c>
      <c r="I33" s="66">
        <v>-0.24478009773434001</v>
      </c>
      <c r="J33" s="67" t="s">
        <v>94</v>
      </c>
    </row>
    <row r="34" spans="1:10" ht="15" customHeight="1">
      <c r="A34" s="64" t="s">
        <v>160</v>
      </c>
      <c r="B34" s="65">
        <v>829369.16</v>
      </c>
      <c r="C34" s="65">
        <v>9803255462</v>
      </c>
      <c r="D34" s="419">
        <v>22.75</v>
      </c>
      <c r="E34" s="65">
        <v>326282.94</v>
      </c>
      <c r="F34" s="65">
        <v>7920168588.6399899</v>
      </c>
      <c r="G34" s="419">
        <v>18.3799999999999</v>
      </c>
      <c r="H34" s="65">
        <v>15228</v>
      </c>
      <c r="I34" s="66">
        <v>-0.19208791208791201</v>
      </c>
      <c r="J34" s="67" t="s">
        <v>94</v>
      </c>
    </row>
    <row r="35" spans="1:10" ht="15" customHeight="1">
      <c r="A35" s="64" t="s">
        <v>161</v>
      </c>
      <c r="B35" s="65">
        <v>134870.28</v>
      </c>
      <c r="C35" s="65">
        <v>4368226866.5</v>
      </c>
      <c r="D35" s="419">
        <v>17.995000000000001</v>
      </c>
      <c r="E35" s="65">
        <v>61911.4</v>
      </c>
      <c r="F35" s="65">
        <v>4893773472</v>
      </c>
      <c r="G35" s="419">
        <v>20.16</v>
      </c>
      <c r="H35" s="65">
        <v>3096</v>
      </c>
      <c r="I35" s="66">
        <v>0.120311197554876</v>
      </c>
      <c r="J35" s="67" t="s">
        <v>94</v>
      </c>
    </row>
    <row r="36" spans="1:10" ht="15" customHeight="1">
      <c r="A36" s="64" t="s">
        <v>162</v>
      </c>
      <c r="B36" s="65">
        <v>1626426.66</v>
      </c>
      <c r="C36" s="65">
        <v>8617340880</v>
      </c>
      <c r="D36" s="419">
        <v>45</v>
      </c>
      <c r="E36" s="65">
        <v>1873930.7</v>
      </c>
      <c r="F36" s="65">
        <v>9384284218.3199902</v>
      </c>
      <c r="G36" s="419">
        <v>49.005000000000003</v>
      </c>
      <c r="H36" s="65">
        <v>39192</v>
      </c>
      <c r="I36" s="66">
        <v>8.8999999999999996E-2</v>
      </c>
      <c r="J36" s="67" t="s">
        <v>94</v>
      </c>
    </row>
    <row r="37" spans="1:10" ht="15" customHeight="1">
      <c r="A37" s="64" t="s">
        <v>163</v>
      </c>
      <c r="B37" s="65">
        <v>714196.76</v>
      </c>
      <c r="C37" s="65">
        <v>30750000</v>
      </c>
      <c r="D37" s="419">
        <v>20.5</v>
      </c>
      <c r="E37" s="65">
        <v>209089.38</v>
      </c>
      <c r="F37" s="65">
        <v>32984999.999999899</v>
      </c>
      <c r="G37" s="419">
        <v>21.989999999999899</v>
      </c>
      <c r="H37" s="65">
        <v>10018</v>
      </c>
      <c r="I37" s="66">
        <v>7.2682926829268094E-2</v>
      </c>
      <c r="J37" s="67" t="s">
        <v>94</v>
      </c>
    </row>
    <row r="38" spans="1:10" ht="15" customHeight="1">
      <c r="A38" s="64" t="s">
        <v>164</v>
      </c>
      <c r="B38" s="65">
        <v>597304.66</v>
      </c>
      <c r="C38" s="65">
        <v>14767500</v>
      </c>
      <c r="D38" s="419">
        <v>19.690000000000001</v>
      </c>
      <c r="E38" s="65">
        <v>555387.5</v>
      </c>
      <c r="F38" s="65">
        <v>11640000</v>
      </c>
      <c r="G38" s="419">
        <v>15.52</v>
      </c>
      <c r="H38" s="65">
        <v>33518</v>
      </c>
      <c r="I38" s="66">
        <v>-0.21178263077704401</v>
      </c>
      <c r="J38" s="67" t="s">
        <v>94</v>
      </c>
    </row>
    <row r="39" spans="1:10" ht="15" customHeight="1">
      <c r="A39" s="64" t="s">
        <v>165</v>
      </c>
      <c r="B39" s="65">
        <v>1389899.22</v>
      </c>
      <c r="C39" s="65">
        <v>21280000</v>
      </c>
      <c r="D39" s="419">
        <v>38</v>
      </c>
      <c r="E39" s="65">
        <v>1095894.3999999899</v>
      </c>
      <c r="F39" s="65">
        <v>27434400</v>
      </c>
      <c r="G39" s="419">
        <v>48.99</v>
      </c>
      <c r="H39" s="65">
        <v>25104</v>
      </c>
      <c r="I39" s="66">
        <v>0.28921052631578997</v>
      </c>
      <c r="J39" s="67" t="s">
        <v>94</v>
      </c>
    </row>
    <row r="40" spans="1:10" ht="15" customHeight="1">
      <c r="A40" s="64" t="s">
        <v>166</v>
      </c>
      <c r="B40" s="65">
        <v>711546.84</v>
      </c>
      <c r="C40" s="65">
        <v>16320000</v>
      </c>
      <c r="D40" s="419">
        <v>3.2</v>
      </c>
      <c r="E40" s="65">
        <v>3643.1999999999898</v>
      </c>
      <c r="F40" s="65">
        <v>11220000</v>
      </c>
      <c r="G40" s="419">
        <v>2.2000000000000002</v>
      </c>
      <c r="H40" s="65">
        <v>1656</v>
      </c>
      <c r="I40" s="66">
        <v>-0.3125</v>
      </c>
      <c r="J40" s="67" t="s">
        <v>94</v>
      </c>
    </row>
    <row r="41" spans="1:10" ht="15" customHeight="1">
      <c r="A41" s="64" t="s">
        <v>451</v>
      </c>
      <c r="B41" s="65">
        <v>499129.88</v>
      </c>
      <c r="C41" s="65">
        <v>96030000</v>
      </c>
      <c r="D41" s="419">
        <v>32.01</v>
      </c>
      <c r="E41" s="65">
        <v>349119.41999999899</v>
      </c>
      <c r="F41" s="65">
        <v>75000000</v>
      </c>
      <c r="G41" s="419">
        <v>25</v>
      </c>
      <c r="H41" s="65">
        <v>12274</v>
      </c>
      <c r="I41" s="66">
        <v>-0.218994064354889</v>
      </c>
      <c r="J41" s="67" t="s">
        <v>94</v>
      </c>
    </row>
    <row r="42" spans="1:10" ht="15" customHeight="1">
      <c r="A42" s="64" t="s">
        <v>167</v>
      </c>
      <c r="B42" s="65">
        <v>5477551.6200000001</v>
      </c>
      <c r="C42" s="65">
        <v>28880000</v>
      </c>
      <c r="D42" s="419">
        <v>76</v>
      </c>
      <c r="E42" s="65">
        <v>2290330.27999999</v>
      </c>
      <c r="F42" s="65">
        <v>29336000</v>
      </c>
      <c r="G42" s="419">
        <v>77.2</v>
      </c>
      <c r="H42" s="65">
        <v>29848</v>
      </c>
      <c r="I42" s="66">
        <v>1.57894736842106E-2</v>
      </c>
      <c r="J42" s="67" t="s">
        <v>94</v>
      </c>
    </row>
    <row r="43" spans="1:10" ht="15" customHeight="1">
      <c r="A43" s="64" t="s">
        <v>168</v>
      </c>
      <c r="B43" s="65">
        <v>2038748.36</v>
      </c>
      <c r="C43" s="65">
        <v>250488000</v>
      </c>
      <c r="D43" s="419">
        <v>147</v>
      </c>
      <c r="E43" s="65">
        <v>2194073.1</v>
      </c>
      <c r="F43" s="65">
        <v>255600000</v>
      </c>
      <c r="G43" s="419">
        <v>150</v>
      </c>
      <c r="H43" s="65">
        <v>13602</v>
      </c>
      <c r="I43" s="66">
        <v>2.04081632653061E-2</v>
      </c>
      <c r="J43" s="67" t="s">
        <v>94</v>
      </c>
    </row>
    <row r="44" spans="1:10" ht="15" customHeight="1">
      <c r="A44" s="64" t="s">
        <v>169</v>
      </c>
      <c r="B44" s="65">
        <v>1791209.58</v>
      </c>
      <c r="C44" s="65">
        <v>55353829.710000001</v>
      </c>
      <c r="D44" s="419">
        <v>12.945</v>
      </c>
      <c r="E44" s="65">
        <v>2587888.29999999</v>
      </c>
      <c r="F44" s="65">
        <v>31215369.399999902</v>
      </c>
      <c r="G44" s="419">
        <v>7.2999999999999901</v>
      </c>
      <c r="H44" s="65">
        <v>253686</v>
      </c>
      <c r="I44" s="66">
        <v>-0.43607570490536901</v>
      </c>
      <c r="J44" s="67" t="s">
        <v>94</v>
      </c>
    </row>
    <row r="45" spans="1:10" ht="5.0999999999999996" customHeight="1"/>
    <row r="46" spans="1:10">
      <c r="A46" s="68" t="s">
        <v>30</v>
      </c>
    </row>
    <row r="47" spans="1:10">
      <c r="A47" s="200" t="s">
        <v>266</v>
      </c>
    </row>
    <row r="48" spans="1:10">
      <c r="A48" s="68" t="s">
        <v>265</v>
      </c>
    </row>
    <row r="49" spans="1:7" ht="7.5" customHeight="1">
      <c r="A49" s="201"/>
      <c r="F49" s="204"/>
      <c r="G49" s="99"/>
    </row>
    <row r="50" spans="1:7">
      <c r="A50" s="202" t="s">
        <v>269</v>
      </c>
      <c r="F50" s="203" t="s">
        <v>17</v>
      </c>
    </row>
    <row r="51" spans="1:7">
      <c r="A51" s="68" t="s">
        <v>467</v>
      </c>
      <c r="F51" s="68" t="s">
        <v>458</v>
      </c>
    </row>
    <row r="52" spans="1:7">
      <c r="A52" s="68" t="s">
        <v>468</v>
      </c>
      <c r="F52" s="68" t="s">
        <v>457</v>
      </c>
    </row>
    <row r="53" spans="1:7">
      <c r="A53" s="72"/>
      <c r="F53" s="68" t="s">
        <v>459</v>
      </c>
    </row>
    <row r="54" spans="1:7">
      <c r="A54" s="202" t="s">
        <v>18</v>
      </c>
      <c r="F54" s="68"/>
    </row>
    <row r="55" spans="1:7">
      <c r="A55" s="68" t="s">
        <v>469</v>
      </c>
    </row>
    <row r="56" spans="1:7">
      <c r="A56" s="190"/>
    </row>
    <row r="57" spans="1:7">
      <c r="A57" s="190"/>
    </row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mergeCells count="12">
    <mergeCell ref="E10:J10"/>
    <mergeCell ref="I11:I12"/>
    <mergeCell ref="J11:J12"/>
    <mergeCell ref="H11:H12"/>
    <mergeCell ref="B10:D10"/>
    <mergeCell ref="B11:B12"/>
    <mergeCell ref="C11:C12"/>
    <mergeCell ref="D11:D12"/>
    <mergeCell ref="A11:A12"/>
    <mergeCell ref="G11:G12"/>
    <mergeCell ref="F11:F12"/>
    <mergeCell ref="E11:E12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5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selection activeCell="E8" sqref="E8"/>
    </sheetView>
  </sheetViews>
  <sheetFormatPr baseColWidth="10" defaultRowHeight="12.75"/>
  <cols>
    <col min="1" max="1" width="34.7109375" customWidth="1"/>
    <col min="2" max="2" width="14.140625" bestFit="1" customWidth="1"/>
    <col min="3" max="3" width="14.7109375" bestFit="1" customWidth="1"/>
    <col min="4" max="4" width="12.7109375" bestFit="1" customWidth="1"/>
    <col min="5" max="5" width="14.85546875" bestFit="1" customWidth="1"/>
    <col min="6" max="6" width="14.7109375" bestFit="1" customWidth="1"/>
    <col min="7" max="7" width="12.7109375" bestFit="1" customWidth="1"/>
    <col min="8" max="8" width="14" bestFit="1" customWidth="1"/>
    <col min="9" max="9" width="12.7109375" bestFit="1" customWidth="1"/>
    <col min="10" max="10" width="6.7109375" bestFit="1" customWidth="1"/>
  </cols>
  <sheetData>
    <row r="1" spans="1:10" ht="18" customHeight="1"/>
    <row r="2" spans="1:10" ht="26.25">
      <c r="A2" s="56" t="s">
        <v>129</v>
      </c>
      <c r="B2" s="1"/>
      <c r="C2" s="1"/>
      <c r="D2" s="1"/>
      <c r="E2" s="1"/>
      <c r="F2" s="1"/>
      <c r="G2" s="1"/>
      <c r="H2" s="1"/>
      <c r="I2" s="1"/>
    </row>
    <row r="3" spans="1:10" ht="23.25">
      <c r="A3" s="58" t="s">
        <v>130</v>
      </c>
      <c r="B3" s="1"/>
      <c r="C3" s="1"/>
      <c r="D3" s="1"/>
      <c r="E3" s="1"/>
      <c r="F3" s="1"/>
      <c r="G3" s="1"/>
      <c r="H3" s="1"/>
      <c r="I3" s="1"/>
    </row>
    <row r="4" spans="1:10" ht="15.75">
      <c r="H4" s="46"/>
    </row>
    <row r="5" spans="1:10" ht="15.75">
      <c r="H5" s="46"/>
    </row>
    <row r="6" spans="1:10" ht="15.75">
      <c r="H6" s="46"/>
    </row>
    <row r="7" spans="1:10" ht="15.75">
      <c r="H7" s="46"/>
    </row>
    <row r="8" spans="1:10" ht="15.75">
      <c r="B8" s="3"/>
      <c r="E8" s="409"/>
      <c r="H8" s="46"/>
    </row>
    <row r="9" spans="1:10" ht="15.75">
      <c r="H9" s="46"/>
    </row>
    <row r="10" spans="1:10" ht="20.25">
      <c r="A10" s="69" t="s">
        <v>24</v>
      </c>
      <c r="H10" s="46"/>
    </row>
    <row r="11" spans="1:10" ht="3.75" customHeight="1">
      <c r="H11" s="46"/>
    </row>
    <row r="12" spans="1:10">
      <c r="A12" s="59"/>
      <c r="B12" s="492">
        <v>2010</v>
      </c>
      <c r="C12" s="493"/>
      <c r="D12" s="494"/>
      <c r="E12" s="489">
        <v>2011</v>
      </c>
      <c r="F12" s="489"/>
      <c r="G12" s="489"/>
      <c r="H12" s="489"/>
      <c r="I12" s="489"/>
      <c r="J12" s="489"/>
    </row>
    <row r="13" spans="1:10" ht="15" customHeight="1">
      <c r="A13" s="490" t="s">
        <v>264</v>
      </c>
      <c r="B13" s="488" t="s">
        <v>263</v>
      </c>
      <c r="C13" s="486" t="s">
        <v>262</v>
      </c>
      <c r="D13" s="488" t="s">
        <v>261</v>
      </c>
      <c r="E13" s="488" t="s">
        <v>263</v>
      </c>
      <c r="F13" s="486" t="s">
        <v>262</v>
      </c>
      <c r="G13" s="488" t="s">
        <v>261</v>
      </c>
      <c r="H13" s="488" t="s">
        <v>260</v>
      </c>
      <c r="I13" s="486" t="s">
        <v>258</v>
      </c>
      <c r="J13" s="488" t="s">
        <v>259</v>
      </c>
    </row>
    <row r="14" spans="1:10" ht="15" customHeight="1">
      <c r="A14" s="491"/>
      <c r="B14" s="487"/>
      <c r="C14" s="487"/>
      <c r="D14" s="487"/>
      <c r="E14" s="487"/>
      <c r="F14" s="487"/>
      <c r="G14" s="487"/>
      <c r="H14" s="487"/>
      <c r="I14" s="487"/>
      <c r="J14" s="487"/>
    </row>
    <row r="15" spans="1:10" ht="15" customHeight="1">
      <c r="A15" s="70" t="s">
        <v>452</v>
      </c>
      <c r="B15" s="13">
        <v>369223710.13999999</v>
      </c>
      <c r="C15" s="13">
        <v>98234400</v>
      </c>
      <c r="D15" s="420">
        <v>3.7210000000000001</v>
      </c>
      <c r="E15" s="13">
        <v>39867851.6599999</v>
      </c>
      <c r="F15" s="13">
        <v>22176000</v>
      </c>
      <c r="G15" s="420">
        <v>0.83999999999999897</v>
      </c>
      <c r="H15" s="13">
        <v>17741060</v>
      </c>
      <c r="I15" s="71">
        <v>-0.77425423273313598</v>
      </c>
      <c r="J15" s="10" t="s">
        <v>94</v>
      </c>
    </row>
    <row r="16" spans="1:10" ht="15" customHeight="1">
      <c r="A16" s="70" t="s">
        <v>131</v>
      </c>
      <c r="B16" s="13">
        <v>776564120.20000005</v>
      </c>
      <c r="C16" s="13">
        <v>1628595540.25</v>
      </c>
      <c r="D16" s="420">
        <v>4.37</v>
      </c>
      <c r="E16" s="13">
        <v>456196231.06</v>
      </c>
      <c r="F16" s="13">
        <v>1298410821.464</v>
      </c>
      <c r="G16" s="420">
        <v>3.4820000000000002</v>
      </c>
      <c r="H16" s="13">
        <v>107671482</v>
      </c>
      <c r="I16" s="71">
        <v>-0.203203661327231</v>
      </c>
      <c r="J16" s="10" t="s">
        <v>94</v>
      </c>
    </row>
    <row r="17" spans="1:10" ht="15" customHeight="1">
      <c r="A17" s="70" t="s">
        <v>132</v>
      </c>
      <c r="B17" s="13">
        <v>1328214.02</v>
      </c>
      <c r="C17" s="13">
        <v>14417377.254000001</v>
      </c>
      <c r="D17" s="420">
        <v>0.93700000000000006</v>
      </c>
      <c r="E17" s="13">
        <v>1059940.1399999899</v>
      </c>
      <c r="F17" s="13">
        <v>13032570.473999901</v>
      </c>
      <c r="G17" s="420">
        <v>0.84699999999999898</v>
      </c>
      <c r="H17" s="13">
        <v>1222298</v>
      </c>
      <c r="I17" s="71">
        <v>-9.6051227321237997E-2</v>
      </c>
      <c r="J17" s="10" t="s">
        <v>94</v>
      </c>
    </row>
    <row r="18" spans="1:10" ht="15" customHeight="1">
      <c r="A18" s="64" t="s">
        <v>478</v>
      </c>
      <c r="B18" s="65">
        <v>162701261.41999999</v>
      </c>
      <c r="C18" s="65">
        <v>233312200</v>
      </c>
      <c r="D18" s="419">
        <v>6.8419999999999996</v>
      </c>
      <c r="E18" s="13">
        <v>5464214.7599999905</v>
      </c>
      <c r="F18" s="13">
        <v>158906000</v>
      </c>
      <c r="G18" s="420">
        <v>4.66</v>
      </c>
      <c r="H18" s="65">
        <v>849046</v>
      </c>
      <c r="I18" s="71">
        <v>-0.31891259865536398</v>
      </c>
      <c r="J18" s="10" t="s">
        <v>94</v>
      </c>
    </row>
    <row r="19" spans="1:10" ht="15" customHeight="1">
      <c r="A19" s="70" t="s">
        <v>133</v>
      </c>
      <c r="B19" s="13">
        <v>2117293.58</v>
      </c>
      <c r="C19" s="13">
        <v>14750000</v>
      </c>
      <c r="D19" s="420">
        <v>29.5</v>
      </c>
      <c r="E19" s="13">
        <v>1162056.9399999899</v>
      </c>
      <c r="F19" s="13">
        <v>6500000</v>
      </c>
      <c r="G19" s="420">
        <v>13</v>
      </c>
      <c r="H19" s="13">
        <v>61484</v>
      </c>
      <c r="I19" s="71">
        <v>-0.55932203389830504</v>
      </c>
      <c r="J19" s="10" t="s">
        <v>94</v>
      </c>
    </row>
    <row r="20" spans="1:10" ht="15" customHeight="1">
      <c r="A20" s="70" t="s">
        <v>453</v>
      </c>
      <c r="B20" s="13">
        <v>14233298.18</v>
      </c>
      <c r="C20" s="13">
        <v>19179840.949999999</v>
      </c>
      <c r="D20" s="420">
        <v>5.35</v>
      </c>
      <c r="E20" s="13">
        <v>2975602.06</v>
      </c>
      <c r="F20" s="13">
        <v>6273779.75</v>
      </c>
      <c r="G20" s="420">
        <v>1.75</v>
      </c>
      <c r="H20" s="13">
        <v>867074</v>
      </c>
      <c r="I20" s="71">
        <v>-0.67289719626168198</v>
      </c>
      <c r="J20" s="10" t="s">
        <v>94</v>
      </c>
    </row>
    <row r="21" spans="1:10" ht="15" customHeight="1">
      <c r="A21" s="70" t="s">
        <v>134</v>
      </c>
      <c r="B21" s="13">
        <v>8368034.7999999998</v>
      </c>
      <c r="C21" s="13">
        <v>15764076.115</v>
      </c>
      <c r="D21" s="420">
        <v>23.885000000000002</v>
      </c>
      <c r="E21" s="13">
        <v>2733151.98</v>
      </c>
      <c r="F21" s="13">
        <v>6355790.3700000001</v>
      </c>
      <c r="G21" s="420">
        <v>9.6300000000000008</v>
      </c>
      <c r="H21" s="13">
        <v>150888</v>
      </c>
      <c r="I21" s="71">
        <v>-0.59681808666527103</v>
      </c>
      <c r="J21" s="10" t="s">
        <v>94</v>
      </c>
    </row>
    <row r="22" spans="1:10" ht="15" customHeight="1">
      <c r="A22" s="70" t="s">
        <v>135</v>
      </c>
      <c r="B22" s="13">
        <v>4340805.34</v>
      </c>
      <c r="C22" s="13">
        <v>25900282.800000001</v>
      </c>
      <c r="D22" s="420">
        <v>4.1500000000000004</v>
      </c>
      <c r="E22" s="13">
        <v>13978002.16</v>
      </c>
      <c r="F22" s="13">
        <v>22511402.423999999</v>
      </c>
      <c r="G22" s="420">
        <v>3.6070000000000002</v>
      </c>
      <c r="H22" s="13">
        <v>2547516</v>
      </c>
      <c r="I22" s="71">
        <v>-0.122241338612377</v>
      </c>
      <c r="J22" s="10" t="s">
        <v>94</v>
      </c>
    </row>
    <row r="23" spans="1:10" s="3" customFormat="1" ht="5.0999999999999996" customHeight="1">
      <c r="A23" s="219"/>
      <c r="B23" s="220"/>
      <c r="C23" s="220"/>
      <c r="D23" s="220"/>
      <c r="E23" s="220"/>
      <c r="F23" s="220"/>
      <c r="G23" s="221"/>
      <c r="H23" s="222"/>
      <c r="I23" s="222"/>
      <c r="J23" s="128"/>
    </row>
    <row r="24" spans="1:10" s="3" customFormat="1">
      <c r="A24" s="68" t="s">
        <v>30</v>
      </c>
      <c r="B24" s="220"/>
      <c r="C24" s="220"/>
      <c r="D24" s="220"/>
      <c r="E24" s="220"/>
      <c r="F24" s="220"/>
      <c r="G24" s="221"/>
      <c r="H24" s="222"/>
      <c r="I24" s="222"/>
      <c r="J24" s="128"/>
    </row>
    <row r="25" spans="1:10">
      <c r="A25" s="200" t="s">
        <v>266</v>
      </c>
      <c r="B25" s="61"/>
      <c r="C25" s="61"/>
      <c r="D25" s="61"/>
      <c r="E25" s="61"/>
      <c r="F25" s="62"/>
      <c r="G25" s="63"/>
      <c r="H25" s="61"/>
      <c r="I25" s="63"/>
      <c r="J25" s="63"/>
    </row>
    <row r="26" spans="1:10">
      <c r="A26" s="68" t="s">
        <v>265</v>
      </c>
      <c r="B26" s="61"/>
      <c r="C26" s="61"/>
      <c r="D26" s="61"/>
      <c r="E26" s="61"/>
      <c r="F26" s="62"/>
      <c r="G26" s="63"/>
      <c r="H26" s="61"/>
      <c r="I26" s="63"/>
      <c r="J26" s="63"/>
    </row>
    <row r="27" spans="1:10" ht="7.5" customHeight="1">
      <c r="A27" s="201"/>
      <c r="F27" s="204"/>
      <c r="G27" s="99"/>
    </row>
    <row r="28" spans="1:10">
      <c r="A28" s="202" t="s">
        <v>269</v>
      </c>
      <c r="C28" s="61"/>
      <c r="D28" s="61"/>
      <c r="E28" s="61"/>
      <c r="F28" s="203"/>
      <c r="G28" s="63"/>
      <c r="H28" s="61"/>
      <c r="I28" s="63"/>
      <c r="J28" s="63"/>
    </row>
    <row r="29" spans="1:10">
      <c r="A29" s="72" t="s">
        <v>475</v>
      </c>
      <c r="C29" s="61"/>
      <c r="D29" s="61"/>
      <c r="E29" s="61"/>
      <c r="F29" s="72"/>
      <c r="G29" s="63"/>
      <c r="I29" s="63"/>
      <c r="J29" s="63"/>
    </row>
    <row r="30" spans="1:10">
      <c r="A30" s="72" t="s">
        <v>474</v>
      </c>
      <c r="C30" s="61"/>
      <c r="D30" s="61"/>
      <c r="E30" s="61"/>
      <c r="F30" s="62"/>
      <c r="G30" s="63"/>
      <c r="I30" s="63"/>
      <c r="J30" s="63"/>
    </row>
    <row r="31" spans="1:10">
      <c r="A31" s="72" t="s">
        <v>476</v>
      </c>
      <c r="C31" s="61"/>
      <c r="D31" s="61"/>
      <c r="E31" s="61"/>
      <c r="F31" s="62"/>
      <c r="G31" s="63"/>
      <c r="H31" s="61"/>
      <c r="I31" s="63"/>
      <c r="J31" s="63"/>
    </row>
    <row r="32" spans="1:10">
      <c r="A32" s="72" t="s">
        <v>477</v>
      </c>
      <c r="C32" s="61"/>
      <c r="D32" s="61"/>
      <c r="E32" s="61"/>
      <c r="F32" s="62"/>
      <c r="G32" s="63"/>
      <c r="I32" s="63"/>
      <c r="J32" s="63"/>
    </row>
    <row r="34" spans="1:10">
      <c r="C34" s="61"/>
      <c r="D34" s="61"/>
      <c r="E34" s="61"/>
      <c r="F34" s="62"/>
      <c r="G34" s="63"/>
      <c r="H34" s="61"/>
      <c r="I34" s="63"/>
      <c r="J34" s="63"/>
    </row>
    <row r="35" spans="1:10">
      <c r="C35" s="61"/>
      <c r="D35" s="61"/>
      <c r="E35" s="61"/>
      <c r="F35" s="62"/>
      <c r="G35" s="63"/>
      <c r="H35" s="61"/>
      <c r="I35" s="63"/>
      <c r="J35" s="63"/>
    </row>
    <row r="36" spans="1:10" ht="15" customHeight="1">
      <c r="A36" s="68"/>
      <c r="C36" s="61"/>
      <c r="D36" s="61"/>
      <c r="E36" s="61"/>
      <c r="F36" s="62"/>
      <c r="G36" s="63"/>
      <c r="H36" s="61"/>
      <c r="I36" s="63"/>
      <c r="J36" s="63"/>
    </row>
    <row r="37" spans="1:10" ht="15" customHeight="1">
      <c r="A37" s="68"/>
      <c r="C37" s="61"/>
      <c r="D37" s="61"/>
      <c r="E37" s="61"/>
      <c r="F37" s="62"/>
      <c r="G37" s="63"/>
      <c r="H37" s="61"/>
      <c r="I37" s="63"/>
      <c r="J37" s="63"/>
    </row>
    <row r="38" spans="1:10" ht="20.25">
      <c r="A38" s="73" t="s">
        <v>26</v>
      </c>
      <c r="H38" s="46"/>
    </row>
    <row r="39" spans="1:10" ht="3.75" customHeight="1">
      <c r="H39" s="46"/>
    </row>
    <row r="40" spans="1:10">
      <c r="A40" s="59"/>
      <c r="B40" s="492">
        <v>2010</v>
      </c>
      <c r="C40" s="493"/>
      <c r="D40" s="494"/>
      <c r="E40" s="489">
        <v>2011</v>
      </c>
      <c r="F40" s="489"/>
      <c r="G40" s="489"/>
      <c r="H40" s="489"/>
      <c r="I40" s="489"/>
      <c r="J40" s="489"/>
    </row>
    <row r="41" spans="1:10" ht="15" customHeight="1">
      <c r="A41" s="490" t="s">
        <v>264</v>
      </c>
      <c r="B41" s="488" t="s">
        <v>263</v>
      </c>
      <c r="C41" s="486" t="s">
        <v>262</v>
      </c>
      <c r="D41" s="488" t="s">
        <v>261</v>
      </c>
      <c r="E41" s="488" t="s">
        <v>263</v>
      </c>
      <c r="F41" s="486" t="s">
        <v>262</v>
      </c>
      <c r="G41" s="488" t="s">
        <v>261</v>
      </c>
      <c r="H41" s="488" t="s">
        <v>260</v>
      </c>
      <c r="I41" s="486" t="s">
        <v>258</v>
      </c>
      <c r="J41" s="488" t="s">
        <v>259</v>
      </c>
    </row>
    <row r="42" spans="1:10" ht="15" customHeight="1">
      <c r="A42" s="491"/>
      <c r="B42" s="487"/>
      <c r="C42" s="487"/>
      <c r="D42" s="487"/>
      <c r="E42" s="487"/>
      <c r="F42" s="487"/>
      <c r="G42" s="487"/>
      <c r="H42" s="487"/>
      <c r="I42" s="487"/>
      <c r="J42" s="487"/>
    </row>
    <row r="43" spans="1:10" ht="14.25" customHeight="1">
      <c r="A43" s="64" t="s">
        <v>136</v>
      </c>
      <c r="B43" s="65">
        <v>4556618.22</v>
      </c>
      <c r="C43" s="65">
        <v>59625000</v>
      </c>
      <c r="D43" s="419">
        <v>15.9</v>
      </c>
      <c r="E43" s="65">
        <v>75729.86</v>
      </c>
      <c r="F43" s="65">
        <v>79950000</v>
      </c>
      <c r="G43" s="419">
        <v>21.32</v>
      </c>
      <c r="H43" s="65">
        <v>127086</v>
      </c>
      <c r="I43" s="66">
        <v>0.34088050314465401</v>
      </c>
      <c r="J43" s="67" t="s">
        <v>139</v>
      </c>
    </row>
    <row r="44" spans="1:10" ht="14.25" customHeight="1">
      <c r="A44" s="64" t="s">
        <v>137</v>
      </c>
      <c r="B44" s="65">
        <v>3696635.48</v>
      </c>
      <c r="C44" s="65">
        <v>48512216.5</v>
      </c>
      <c r="D44" s="419">
        <v>0.55000000000000004</v>
      </c>
      <c r="E44" s="65">
        <v>666565.45999999903</v>
      </c>
      <c r="F44" s="65">
        <v>78501586.700000003</v>
      </c>
      <c r="G44" s="419">
        <v>0.89</v>
      </c>
      <c r="H44" s="65">
        <v>18959084</v>
      </c>
      <c r="I44" s="66">
        <v>0.61818181818181805</v>
      </c>
      <c r="J44" s="67" t="s">
        <v>94</v>
      </c>
    </row>
    <row r="45" spans="1:10" ht="14.25" customHeight="1">
      <c r="A45" s="64" t="s">
        <v>138</v>
      </c>
      <c r="B45" s="65">
        <v>1531011.1</v>
      </c>
      <c r="C45" s="65">
        <v>78000000</v>
      </c>
      <c r="D45" s="419">
        <v>52</v>
      </c>
      <c r="E45" s="65">
        <v>87812.5</v>
      </c>
      <c r="F45" s="65">
        <v>80250000</v>
      </c>
      <c r="G45" s="419">
        <v>53.5</v>
      </c>
      <c r="H45" s="65">
        <v>10960</v>
      </c>
      <c r="I45" s="66">
        <v>2.8846153846153699E-2</v>
      </c>
      <c r="J45" s="67" t="s">
        <v>139</v>
      </c>
    </row>
    <row r="46" spans="1:10" ht="14.25" customHeight="1">
      <c r="A46" s="64" t="s">
        <v>140</v>
      </c>
      <c r="B46" s="65">
        <v>12977925.119999999</v>
      </c>
      <c r="C46" s="65">
        <v>349362158.10000002</v>
      </c>
      <c r="D46" s="419">
        <v>41.9</v>
      </c>
      <c r="E46" s="65">
        <v>129132.5</v>
      </c>
      <c r="F46" s="65">
        <v>396452025</v>
      </c>
      <c r="G46" s="419">
        <v>37.725000000000001</v>
      </c>
      <c r="H46" s="65">
        <v>218152</v>
      </c>
      <c r="I46" s="66">
        <v>-9.3295070265125499E-2</v>
      </c>
      <c r="J46" s="67" t="s">
        <v>94</v>
      </c>
    </row>
    <row r="47" spans="1:10" ht="14.25" customHeight="1">
      <c r="A47" s="64" t="s">
        <v>141</v>
      </c>
      <c r="B47" s="65">
        <v>14111406.779999999</v>
      </c>
      <c r="C47" s="65">
        <v>62580000</v>
      </c>
      <c r="D47" s="419">
        <v>17.88</v>
      </c>
      <c r="E47" s="65">
        <v>685271.07999999903</v>
      </c>
      <c r="F47" s="65">
        <v>58625000</v>
      </c>
      <c r="G47" s="419">
        <v>16.75</v>
      </c>
      <c r="H47" s="65">
        <v>329188</v>
      </c>
      <c r="I47" s="66">
        <v>-6.3199105145413798E-2</v>
      </c>
      <c r="J47" s="67" t="s">
        <v>94</v>
      </c>
    </row>
    <row r="48" spans="1:10" ht="14.25" customHeight="1">
      <c r="A48" s="64" t="s">
        <v>454</v>
      </c>
      <c r="B48" s="65">
        <v>3778982.4</v>
      </c>
      <c r="C48" s="65">
        <v>38591272.399999999</v>
      </c>
      <c r="D48" s="419">
        <v>3.8</v>
      </c>
      <c r="E48" s="65">
        <v>328856.03999999899</v>
      </c>
      <c r="F48" s="65">
        <v>22417860.120000001</v>
      </c>
      <c r="G48" s="419">
        <v>1.93999999999999</v>
      </c>
      <c r="H48" s="65">
        <v>3319564</v>
      </c>
      <c r="I48" s="66">
        <v>-0.48947368421052601</v>
      </c>
      <c r="J48" s="67" t="s">
        <v>139</v>
      </c>
    </row>
    <row r="49" spans="1:10" ht="14.25" customHeight="1">
      <c r="A49" s="64" t="s">
        <v>455</v>
      </c>
      <c r="B49" s="65">
        <v>4570514.92</v>
      </c>
      <c r="C49" s="65">
        <v>31600000</v>
      </c>
      <c r="D49" s="419">
        <v>7.9</v>
      </c>
      <c r="E49" s="65">
        <v>107366.82</v>
      </c>
      <c r="F49" s="65">
        <v>44440000</v>
      </c>
      <c r="G49" s="419">
        <v>11.1099999999999</v>
      </c>
      <c r="H49" s="65">
        <v>1440692</v>
      </c>
      <c r="I49" s="66">
        <v>0.40632911392405102</v>
      </c>
      <c r="J49" s="67" t="s">
        <v>94</v>
      </c>
    </row>
    <row r="50" spans="1:10" ht="5.0999999999999996" customHeight="1"/>
    <row r="51" spans="1:10">
      <c r="A51" s="68" t="s">
        <v>30</v>
      </c>
    </row>
    <row r="52" spans="1:10">
      <c r="A52" s="200" t="s">
        <v>266</v>
      </c>
    </row>
    <row r="53" spans="1:10">
      <c r="A53" s="68" t="s">
        <v>265</v>
      </c>
    </row>
    <row r="54" spans="1:10" ht="7.5" customHeight="1">
      <c r="A54" s="201"/>
      <c r="F54" s="204"/>
      <c r="G54" s="99"/>
    </row>
    <row r="55" spans="1:10">
      <c r="A55" s="202" t="s">
        <v>269</v>
      </c>
      <c r="E55" s="203" t="s">
        <v>479</v>
      </c>
    </row>
    <row r="56" spans="1:10">
      <c r="A56" s="68" t="s">
        <v>480</v>
      </c>
      <c r="E56" s="68" t="s">
        <v>460</v>
      </c>
    </row>
    <row r="57" spans="1:10">
      <c r="A57" s="68" t="s">
        <v>481</v>
      </c>
      <c r="E57" s="203"/>
    </row>
    <row r="58" spans="1:10">
      <c r="A58" s="68" t="s">
        <v>482</v>
      </c>
    </row>
    <row r="61" spans="1:10" s="91" customFormat="1" ht="14.25" customHeight="1">
      <c r="B61" s="220"/>
      <c r="C61" s="220"/>
      <c r="D61" s="425"/>
      <c r="E61" s="220"/>
      <c r="F61" s="220"/>
      <c r="G61" s="425"/>
      <c r="H61" s="220"/>
      <c r="I61" s="222"/>
      <c r="J61" s="128"/>
    </row>
    <row r="62" spans="1:10" s="91" customFormat="1" ht="14.25" customHeight="1">
      <c r="B62" s="220"/>
      <c r="C62" s="220"/>
      <c r="D62" s="425"/>
      <c r="E62" s="220"/>
      <c r="F62" s="220"/>
      <c r="G62" s="425"/>
      <c r="H62" s="220"/>
      <c r="I62" s="222"/>
      <c r="J62" s="128"/>
    </row>
    <row r="63" spans="1:10" s="91" customFormat="1" ht="14.25" customHeight="1">
      <c r="A63" s="88"/>
      <c r="B63" s="220"/>
      <c r="C63" s="220"/>
      <c r="D63" s="425"/>
      <c r="E63" s="220"/>
      <c r="F63" s="220"/>
      <c r="G63" s="425"/>
      <c r="H63" s="220"/>
      <c r="I63" s="222"/>
      <c r="J63" s="128"/>
    </row>
    <row r="67" spans="1:10" ht="49.5">
      <c r="A67" s="205" t="s">
        <v>267</v>
      </c>
      <c r="H67" s="46"/>
    </row>
    <row r="68" spans="1:10" ht="15" customHeight="1">
      <c r="A68" s="206"/>
      <c r="H68" s="46"/>
    </row>
    <row r="69" spans="1:10" ht="30" customHeight="1">
      <c r="A69" s="59"/>
      <c r="B69" s="497" t="s">
        <v>501</v>
      </c>
      <c r="C69" s="497"/>
      <c r="D69" s="498"/>
      <c r="E69" s="499" t="s">
        <v>502</v>
      </c>
      <c r="F69" s="500"/>
      <c r="G69" s="500"/>
      <c r="H69" s="500"/>
      <c r="I69" s="223"/>
      <c r="J69" s="223"/>
    </row>
    <row r="70" spans="1:10" ht="15" customHeight="1">
      <c r="A70" s="3"/>
      <c r="B70" s="501">
        <v>2010</v>
      </c>
      <c r="C70" s="502"/>
      <c r="D70" s="207">
        <v>2011</v>
      </c>
      <c r="E70" s="207"/>
      <c r="F70" s="208">
        <v>2010</v>
      </c>
      <c r="G70" s="208"/>
      <c r="H70" s="209">
        <v>2011</v>
      </c>
      <c r="I70" s="209"/>
      <c r="J70" s="209"/>
    </row>
    <row r="71" spans="1:10" ht="15" customHeight="1">
      <c r="A71" s="210" t="s">
        <v>268</v>
      </c>
      <c r="B71" s="496">
        <v>20.777799999999999</v>
      </c>
      <c r="C71" s="496"/>
      <c r="D71" s="211">
        <v>21.477023194037251</v>
      </c>
      <c r="E71" s="211"/>
      <c r="F71" s="212">
        <v>2.8361000000000001</v>
      </c>
      <c r="G71" s="212"/>
      <c r="H71" s="213">
        <v>2.6295188557929916</v>
      </c>
      <c r="I71" s="224"/>
      <c r="J71" s="224"/>
    </row>
    <row r="72" spans="1:10" ht="15" customHeight="1">
      <c r="A72" s="404" t="s">
        <v>56</v>
      </c>
      <c r="B72" s="495">
        <v>35.4893</v>
      </c>
      <c r="C72" s="495"/>
      <c r="D72" s="214">
        <v>28.090361525148225</v>
      </c>
      <c r="E72" s="214"/>
      <c r="F72" s="215">
        <v>2.8153000000000001</v>
      </c>
      <c r="G72" s="215"/>
      <c r="H72" s="216">
        <v>2.77693686192957</v>
      </c>
      <c r="I72" s="224"/>
      <c r="J72" s="224"/>
    </row>
    <row r="73" spans="1:10" ht="15" customHeight="1">
      <c r="A73" s="118" t="s">
        <v>404</v>
      </c>
      <c r="B73" s="496">
        <v>23.377800000000001</v>
      </c>
      <c r="C73" s="496"/>
      <c r="D73" s="211">
        <v>27.097847039853878</v>
      </c>
      <c r="E73" s="211"/>
      <c r="F73" s="212">
        <v>2.6667000000000001</v>
      </c>
      <c r="G73" s="212"/>
      <c r="H73" s="213">
        <v>2.6934107824631122</v>
      </c>
      <c r="I73" s="224"/>
      <c r="J73" s="224"/>
    </row>
    <row r="74" spans="1:10" ht="3.75" customHeight="1">
      <c r="I74" s="3"/>
    </row>
    <row r="75" spans="1:10">
      <c r="A75" s="217" t="s">
        <v>503</v>
      </c>
      <c r="I75" s="3"/>
      <c r="J75" s="218"/>
    </row>
    <row r="76" spans="1:10">
      <c r="A76" s="217" t="s">
        <v>504</v>
      </c>
      <c r="J76" s="218"/>
    </row>
  </sheetData>
  <mergeCells count="30">
    <mergeCell ref="A13:A14"/>
    <mergeCell ref="A41:A42"/>
    <mergeCell ref="B40:D40"/>
    <mergeCell ref="E40:J40"/>
    <mergeCell ref="I13:I14"/>
    <mergeCell ref="J13:J14"/>
    <mergeCell ref="B13:B14"/>
    <mergeCell ref="C13:C14"/>
    <mergeCell ref="D13:D14"/>
    <mergeCell ref="D41:D42"/>
    <mergeCell ref="B12:D12"/>
    <mergeCell ref="E12:J12"/>
    <mergeCell ref="H41:H42"/>
    <mergeCell ref="I41:I42"/>
    <mergeCell ref="J41:J42"/>
    <mergeCell ref="E41:E42"/>
    <mergeCell ref="F41:F42"/>
    <mergeCell ref="G41:G42"/>
    <mergeCell ref="B41:B42"/>
    <mergeCell ref="C41:C42"/>
    <mergeCell ref="B72:C72"/>
    <mergeCell ref="B73:C73"/>
    <mergeCell ref="B69:D69"/>
    <mergeCell ref="E69:H69"/>
    <mergeCell ref="H13:H14"/>
    <mergeCell ref="E13:E14"/>
    <mergeCell ref="F13:F14"/>
    <mergeCell ref="G13:G14"/>
    <mergeCell ref="B70:C70"/>
    <mergeCell ref="B71:C71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59" orientation="portrait" r:id="rId1"/>
  <headerFooter alignWithMargins="0">
    <oddHeader>&amp;R&amp;G</oddHeader>
    <oddFooter>&amp;L&amp;8&amp;P |&amp;R&amp;G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Benannte Bereiche</vt:lpstr>
      </vt:variant>
      <vt:variant>
        <vt:i4>14</vt:i4>
      </vt:variant>
    </vt:vector>
  </HeadingPairs>
  <TitlesOfParts>
    <vt:vector size="45" baseType="lpstr">
      <vt:lpstr>1stPage</vt:lpstr>
      <vt:lpstr>Turnover1</vt:lpstr>
      <vt:lpstr>Turnover2</vt:lpstr>
      <vt:lpstr>Turnover3</vt:lpstr>
      <vt:lpstr>Turnover4</vt:lpstr>
      <vt:lpstr>Turnover5</vt:lpstr>
      <vt:lpstr>primemarket</vt:lpstr>
      <vt:lpstr>auction</vt:lpstr>
      <vt:lpstr>cont, mid and dividends</vt:lpstr>
      <vt:lpstr>OTC</vt:lpstr>
      <vt:lpstr>Turnover6</vt:lpstr>
      <vt:lpstr>Bonds</vt:lpstr>
      <vt:lpstr>Indices</vt:lpstr>
      <vt:lpstr>Indices_2</vt:lpstr>
      <vt:lpstr>Indexperformance1</vt:lpstr>
      <vt:lpstr>Indexperformance2</vt:lpstr>
      <vt:lpstr>Indexperformance3</vt:lpstr>
      <vt:lpstr>Indexperformance4</vt:lpstr>
      <vt:lpstr>Indexperformance5</vt:lpstr>
      <vt:lpstr>Indexperformance6</vt:lpstr>
      <vt:lpstr>Indexperformance7</vt:lpstr>
      <vt:lpstr>Indexperformance8</vt:lpstr>
      <vt:lpstr>Newlist. Inclus.</vt:lpstr>
      <vt:lpstr>Delistings</vt:lpstr>
      <vt:lpstr>Capital incr.</vt:lpstr>
      <vt:lpstr>Capital incr.(2)</vt:lpstr>
      <vt:lpstr>Capital decr.Splits</vt:lpstr>
      <vt:lpstr>Derivatives1</vt:lpstr>
      <vt:lpstr>Derivatives2</vt:lpstr>
      <vt:lpstr>Derivatives3</vt:lpstr>
      <vt:lpstr>Derivatives4</vt:lpstr>
      <vt:lpstr>'1stPage'!Druckbereich</vt:lpstr>
      <vt:lpstr>'Capital decr.Splits'!Druckbereich</vt:lpstr>
      <vt:lpstr>'Capital incr.'!Druckbereich</vt:lpstr>
      <vt:lpstr>'Capital incr.(2)'!Druckbereich</vt:lpstr>
      <vt:lpstr>Derivatives3!Druckbereich</vt:lpstr>
      <vt:lpstr>Indexperformance1!Druckbereich</vt:lpstr>
      <vt:lpstr>Indexperformance2!Druckbereich</vt:lpstr>
      <vt:lpstr>Indexperformance6!Druckbereich</vt:lpstr>
      <vt:lpstr>Indexperformance7!Druckbereich</vt:lpstr>
      <vt:lpstr>Indexperformance8!Druckbereich</vt:lpstr>
      <vt:lpstr>Turnover3!Druckbereich</vt:lpstr>
      <vt:lpstr>Turnover4!Druckbereich</vt:lpstr>
      <vt:lpstr>Turnover5!Druckbereich</vt:lpstr>
      <vt:lpstr>Turnover6!Druckbereich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2012-01-25T19:50:34Z</cp:lastPrinted>
  <dcterms:created xsi:type="dcterms:W3CDTF">1996-10-17T05:27:31Z</dcterms:created>
  <dcterms:modified xsi:type="dcterms:W3CDTF">2016-02-17T09:56:58Z</dcterms:modified>
</cp:coreProperties>
</file>